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580" tabRatio="906" firstSheet="6" activeTab="15"/>
  </bookViews>
  <sheets>
    <sheet name="8 min tee times" sheetId="1" r:id="rId1"/>
    <sheet name="budget" sheetId="2" r:id="rId2"/>
    <sheet name="Entry Form" sheetId="3" r:id="rId3"/>
    <sheet name="CLGA Entries " sheetId="4" r:id="rId4"/>
    <sheet name="Draw Day 1 " sheetId="5" r:id="rId5"/>
    <sheet name="Draw Day 2 " sheetId="6" r:id="rId6"/>
    <sheet name="Sort for Registration" sheetId="7" r:id="rId7"/>
    <sheet name="Page 1 Registration" sheetId="8" r:id="rId8"/>
    <sheet name="Page 2 Registration" sheetId="9" r:id="rId9"/>
    <sheet name="Scoring Day 1 " sheetId="10" r:id="rId10"/>
    <sheet name="Results Day 1" sheetId="11" r:id="rId11"/>
    <sheet name="Leaderboard Day 1" sheetId="12" r:id="rId12"/>
    <sheet name="Scoring Day 2" sheetId="13" r:id="rId13"/>
    <sheet name="Results Day 2" sheetId="14" r:id="rId14"/>
    <sheet name="Leaderboard Day 2" sheetId="15" r:id="rId15"/>
    <sheet name="Winners" sheetId="16" r:id="rId16"/>
    <sheet name="Sheet3" sheetId="17" r:id="rId17"/>
  </sheets>
  <definedNames/>
  <calcPr fullCalcOnLoad="1"/>
</workbook>
</file>

<file path=xl/comments4.xml><?xml version="1.0" encoding="utf-8"?>
<comments xmlns="http://schemas.openxmlformats.org/spreadsheetml/2006/main">
  <authors>
    <author>Calgary Ladies Golf Association</author>
  </authors>
  <commentList>
    <comment ref="I1" authorId="0">
      <text>
        <r>
          <rPr>
            <b/>
            <sz val="9"/>
            <rFont val="Calibri"/>
            <family val="2"/>
          </rPr>
          <t>Calgary Ladies Golf Association:</t>
        </r>
        <r>
          <rPr>
            <sz val="9"/>
            <rFont val="Calibri"/>
            <family val="2"/>
          </rPr>
          <t xml:space="preserve">
</t>
        </r>
        <r>
          <rPr>
            <sz val="12"/>
            <rFont val="Calibri"/>
            <family val="0"/>
          </rPr>
          <t xml:space="preserve">Formula
Verified Factor *  </t>
        </r>
        <r>
          <rPr>
            <b/>
            <sz val="12"/>
            <rFont val="Calibri"/>
            <family val="0"/>
          </rPr>
          <t xml:space="preserve">slope </t>
        </r>
        <r>
          <rPr>
            <sz val="12"/>
            <rFont val="Calibri"/>
            <family val="0"/>
          </rPr>
          <t xml:space="preserve">/ 113
must enter </t>
        </r>
        <r>
          <rPr>
            <b/>
            <sz val="14"/>
            <rFont val="Calibri"/>
            <family val="0"/>
          </rPr>
          <t xml:space="preserve">slope </t>
        </r>
        <r>
          <rPr>
            <sz val="14"/>
            <rFont val="Calibri"/>
            <family val="0"/>
          </rPr>
          <t>in the formula</t>
        </r>
        <r>
          <rPr>
            <b/>
            <sz val="14"/>
            <rFont val="Calibri"/>
            <family val="0"/>
          </rPr>
          <t xml:space="preserve">
To sort handicaps to flight
 Highlight Course Handicap 
 Click Data and sort  
 Expand selection 
 sort by Course Handicap 
 smallest to largest 
 Assign Flight 
Flights are Championship to Flight 7 with 12 players in each flight
If tournament is not full have 6 flights
( Championship to 5)
Click on Tee times to assign tee times and starting hole</t>
        </r>
      </text>
    </comment>
    <comment ref="K1" authorId="0">
      <text>
        <r>
          <rPr>
            <b/>
            <sz val="9"/>
            <rFont val="Calibri"/>
            <family val="2"/>
          </rPr>
          <t>Calgary Ladies Golf Association: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0"/>
          </rPr>
          <t>To Assign tee times copy and paste tee times from 8 min tee time sheet. Day 1 flights Championship -3 start on hole 1 Flights 4-7 on hole 10</t>
        </r>
      </text>
    </comment>
  </commentList>
</comments>
</file>

<file path=xl/comments7.xml><?xml version="1.0" encoding="utf-8"?>
<comments xmlns="http://schemas.openxmlformats.org/spreadsheetml/2006/main">
  <authors>
    <author>Calgary Ladies Golf Association</author>
  </authors>
  <commentList>
    <comment ref="A1" authorId="0">
      <text>
        <r>
          <rPr>
            <b/>
            <sz val="9"/>
            <rFont val="Calibri"/>
            <family val="2"/>
          </rPr>
          <t>Calgary Ladies Golf Association:</t>
        </r>
        <r>
          <rPr>
            <sz val="9"/>
            <rFont val="Calibri"/>
            <family val="2"/>
          </rPr>
          <t xml:space="preserve">
</t>
        </r>
        <r>
          <rPr>
            <sz val="12"/>
            <rFont val="Calibri"/>
            <family val="0"/>
          </rPr>
          <t>Sort by last name
click on column "A" 
Data
Sort- expand
by column Last Name
A-Z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<sst xmlns="http://schemas.openxmlformats.org/spreadsheetml/2006/main" count="365" uniqueCount="111">
  <si>
    <t>comment</t>
  </si>
  <si>
    <t>Cell/Home</t>
  </si>
  <si>
    <t>E-mail</t>
  </si>
  <si>
    <t>Club</t>
  </si>
  <si>
    <t>Factor</t>
  </si>
  <si>
    <t>Banquet</t>
  </si>
  <si>
    <t>Extra Ticket</t>
  </si>
  <si>
    <t>Caddie</t>
  </si>
  <si>
    <t>Cart</t>
  </si>
  <si>
    <t>Date</t>
  </si>
  <si>
    <t>verified Factor</t>
  </si>
  <si>
    <t>Starting Hole</t>
  </si>
  <si>
    <t>Flight</t>
  </si>
  <si>
    <t>Tee Time</t>
  </si>
  <si>
    <t>First Name</t>
  </si>
  <si>
    <t>Last Name</t>
  </si>
  <si>
    <t>Net</t>
  </si>
  <si>
    <t>Handicap</t>
  </si>
  <si>
    <t>Caddie Name</t>
  </si>
  <si>
    <t>Last</t>
  </si>
  <si>
    <t>First</t>
  </si>
  <si>
    <t>Course Handicap</t>
  </si>
  <si>
    <t>Championship</t>
  </si>
  <si>
    <t>email</t>
  </si>
  <si>
    <t>phone</t>
  </si>
  <si>
    <t>Entry Date</t>
  </si>
  <si>
    <t>Comments</t>
  </si>
  <si>
    <t>Banquet Ticket</t>
  </si>
  <si>
    <t>Extra Banquet</t>
  </si>
  <si>
    <t>Caddie name</t>
  </si>
  <si>
    <t>Tee Times</t>
  </si>
  <si>
    <t xml:space="preserve">Tee Time </t>
  </si>
  <si>
    <t>Starting hole</t>
  </si>
  <si>
    <t>out</t>
  </si>
  <si>
    <t>GROSS</t>
  </si>
  <si>
    <t>In</t>
  </si>
  <si>
    <t>Day 1 Gross score</t>
  </si>
  <si>
    <t>Day 1 Net score</t>
  </si>
  <si>
    <t xml:space="preserve">Flight </t>
  </si>
  <si>
    <t>2 Day Gross Total</t>
  </si>
  <si>
    <t>Day 2 Gross Score</t>
  </si>
  <si>
    <t>Day 2 Net Score</t>
  </si>
  <si>
    <t>2 Day Net total</t>
  </si>
  <si>
    <t xml:space="preserve"> Gross Total</t>
  </si>
  <si>
    <t xml:space="preserve"> Net Total</t>
  </si>
  <si>
    <t>Flight Low Gross</t>
  </si>
  <si>
    <t>Flight 2nd Low Gross</t>
  </si>
  <si>
    <t>Flight Low Net</t>
  </si>
  <si>
    <t>CALGARY LADIES GOLF ASSOCIATION</t>
  </si>
  <si>
    <t>2016 - CALGARY LADIES CLOSED SENIOR FINANCIAL STATEMENT</t>
  </si>
  <si>
    <t>BUDGET</t>
  </si>
  <si>
    <t>ACTUAL</t>
  </si>
  <si>
    <t>VARIANCE</t>
  </si>
  <si>
    <t>per player</t>
  </si>
  <si>
    <t>INCOME</t>
  </si>
  <si>
    <t>Tournament fees (96 x $120 pp)</t>
  </si>
  <si>
    <t>Extra Banquet tickets ($32 x ?)</t>
  </si>
  <si>
    <t>Total Income</t>
  </si>
  <si>
    <t>EXPENSES</t>
  </si>
  <si>
    <t>General Expenditures</t>
  </si>
  <si>
    <t>Administration (supplies, printing)</t>
  </si>
  <si>
    <t>Gift certificates (prizes awarded)</t>
  </si>
  <si>
    <t>Draw Prizes</t>
  </si>
  <si>
    <t>Publicity</t>
  </si>
  <si>
    <t>Tee Gifts (96 x $10)</t>
  </si>
  <si>
    <t>Trophy engraving</t>
  </si>
  <si>
    <t>Total General Expenditures</t>
  </si>
  <si>
    <t>Food and Beverage</t>
  </si>
  <si>
    <t xml:space="preserve">Volunteer orientation night </t>
  </si>
  <si>
    <t>Day 1 breakfast/volunteer snacks/course snacks ($15 x 15)</t>
  </si>
  <si>
    <t>Day 2 breakfast/volunteer snacks/course snacks ($15 X 15)</t>
  </si>
  <si>
    <t>Day 1 Golfers Water, Fruit and Homemade granola bars (2.75 x 96)</t>
  </si>
  <si>
    <t>Day 1 Players water, fruit &amp; homemade granola ($2.75 x 96)</t>
  </si>
  <si>
    <t>Day 2 Players Breakfast sandwich/wrap, water &amp;  fruit  ($10 X 96)</t>
  </si>
  <si>
    <t>Day 2  breakfast wrap/sandwich, water and fruit on first tee ($10 x 96)</t>
  </si>
  <si>
    <t>Champagne and glasses &amp; service $36 x 12)</t>
  </si>
  <si>
    <t>Wine draws ($15 X 10)</t>
  </si>
  <si>
    <t>Banquet for golfers ($32 X 96)</t>
  </si>
  <si>
    <t>Banquet for volunteers ($32 x 15)</t>
  </si>
  <si>
    <t>Banquet for volunteers &amp; 2017 Chair ($32 x 15)</t>
  </si>
  <si>
    <t>Extra Banquet tickets ($32 X ?)</t>
  </si>
  <si>
    <t>Extra Banquet Tickets ($32 X ?)</t>
  </si>
  <si>
    <t>Committee wrap-up dinner ($40 x 8)</t>
  </si>
  <si>
    <t>Total Food and Beverage</t>
  </si>
  <si>
    <t>Total Expenditures</t>
  </si>
  <si>
    <t>Net Income / Loss</t>
  </si>
  <si>
    <t>Calgary Senior Ladies Amateur</t>
  </si>
  <si>
    <t>TROPHIES AND GIFT CERTIFICATES</t>
  </si>
  <si>
    <t>Note:  Past Winners to return trophy to Host Club.  Trophies engraved then picked up by new winners at Engravers.</t>
  </si>
  <si>
    <t>NAME</t>
  </si>
  <si>
    <t>CLUB</t>
  </si>
  <si>
    <t>SCORE</t>
  </si>
  <si>
    <t>PRIZE</t>
  </si>
  <si>
    <t>Trophy Winner</t>
  </si>
  <si>
    <t>Low Gross Champion</t>
  </si>
  <si>
    <t>Low Net  Champion</t>
  </si>
  <si>
    <t>Low Gross Runner Up</t>
  </si>
  <si>
    <t>Super Senior Low Gross</t>
  </si>
  <si>
    <t>Super Senior Low Net</t>
  </si>
  <si>
    <t>Championship Flight</t>
  </si>
  <si>
    <t>Low Gross</t>
  </si>
  <si>
    <t>Low Net</t>
  </si>
  <si>
    <t>1st Flight</t>
  </si>
  <si>
    <t>2nd Flight</t>
  </si>
  <si>
    <t>3rd Flight</t>
  </si>
  <si>
    <t>4th Flight</t>
  </si>
  <si>
    <t>5th Flight</t>
  </si>
  <si>
    <t>6th Flight</t>
  </si>
  <si>
    <t>7th Flight</t>
  </si>
  <si>
    <t>Ref: Winners, Reports, Prizes/Gift Certificates - Pro Shop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</si>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</sst>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  <numFmt numFmtId="165" formatCode="[$-409]h:mm:ss\ AM/PM;@"/>
    <numFmt numFmtId="166" formatCode="[$-F400]h:mm:ss\ AM/PM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###0;###0"/>
    <numFmt numFmtId="170" formatCode="&quot;$&quot;#,##0.00;[Red]\-&quot;$&quot;#,##0.00"/>
  </numFmts>
  <fonts count="8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name val="Calibri"/>
      <family val="0"/>
    </font>
    <font>
      <b/>
      <sz val="14"/>
      <color indexed="8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color indexed="8"/>
      <name val="Verdana"/>
      <family val="0"/>
    </font>
    <font>
      <sz val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b/>
      <sz val="18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name val="Arial"/>
      <family val="0"/>
    </font>
    <font>
      <b/>
      <sz val="10"/>
      <name val="Calibri"/>
      <family val="2"/>
    </font>
    <font>
      <sz val="9"/>
      <name val="Arial"/>
      <family val="0"/>
    </font>
    <font>
      <sz val="10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57"/>
      <name val="Century"/>
      <family val="1"/>
    </font>
    <font>
      <b/>
      <sz val="12"/>
      <name val="Arial"/>
      <family val="2"/>
    </font>
    <font>
      <b/>
      <i/>
      <sz val="18"/>
      <color indexed="54"/>
      <name val="Georgia"/>
      <family val="1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0"/>
    </font>
    <font>
      <sz val="10"/>
      <color rgb="FF000000"/>
      <name val="Verdana"/>
      <family val="0"/>
    </font>
    <font>
      <b/>
      <u val="single"/>
      <sz val="11"/>
      <color theme="1"/>
      <name val="Calibri"/>
      <family val="0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8" tint="-0.4999699890613556"/>
      <name val="Century"/>
      <family val="1"/>
    </font>
    <font>
      <b/>
      <i/>
      <sz val="18"/>
      <color theme="7" tint="-0.24997000396251678"/>
      <name val="Georgia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C0006"/>
      </left>
      <right style="thin"/>
      <top style="thin">
        <color rgb="FF9C0006"/>
      </top>
      <bottom style="thin"/>
    </border>
    <border>
      <left style="thin"/>
      <right style="thin"/>
      <top style="thin">
        <color rgb="FF9C0006"/>
      </top>
      <bottom style="thin"/>
    </border>
    <border>
      <left style="thin">
        <color rgb="FF9C000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</border>
    <border>
      <left style="thick">
        <color rgb="FF7F7F7F"/>
      </left>
      <right style="thick">
        <color rgb="FF7F7F7F"/>
      </right>
      <top>
        <color indexed="63"/>
      </top>
      <bottom style="thick">
        <color rgb="FF7F7F7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70" fillId="0" borderId="0" xfId="0" applyNumberFormat="1" applyFont="1" applyFill="1" applyAlignment="1">
      <alignment horizont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64" fontId="6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5" fontId="7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69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6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55" fillId="27" borderId="1" xfId="40" applyNumberFormat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69" fillId="0" borderId="17" xfId="0" applyNumberFormat="1" applyFont="1" applyBorder="1" applyAlignment="1">
      <alignment horizontal="center" vertical="center"/>
    </xf>
    <xf numFmtId="1" fontId="69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5" fillId="27" borderId="21" xfId="40" applyNumberFormat="1" applyBorder="1" applyAlignment="1">
      <alignment horizontal="center" vertical="center"/>
    </xf>
    <xf numFmtId="1" fontId="55" fillId="27" borderId="22" xfId="40" applyNumberFormat="1" applyBorder="1" applyAlignment="1">
      <alignment horizontal="center" vertical="center"/>
    </xf>
    <xf numFmtId="1" fontId="55" fillId="27" borderId="23" xfId="40" applyNumberForma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1" fontId="69" fillId="0" borderId="0" xfId="0" applyNumberFormat="1" applyFont="1" applyAlignment="1">
      <alignment horizontal="center" vertical="center"/>
    </xf>
    <xf numFmtId="1" fontId="69" fillId="33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1" fontId="74" fillId="0" borderId="23" xfId="0" applyNumberFormat="1" applyFont="1" applyBorder="1" applyAlignment="1" applyProtection="1">
      <alignment horizontal="center" vertical="center"/>
      <protection locked="0"/>
    </xf>
    <xf numFmtId="1" fontId="74" fillId="0" borderId="24" xfId="0" applyNumberFormat="1" applyFont="1" applyBorder="1" applyAlignment="1" applyProtection="1">
      <alignment horizontal="center" vertical="center"/>
      <protection locked="0"/>
    </xf>
    <xf numFmtId="0" fontId="22" fillId="34" borderId="25" xfId="57" applyFont="1" applyFill="1" applyBorder="1" applyAlignment="1">
      <alignment horizontal="left"/>
      <protection/>
    </xf>
    <xf numFmtId="0" fontId="22" fillId="34" borderId="26" xfId="57" applyFont="1" applyFill="1" applyBorder="1" applyAlignment="1">
      <alignment horizontal="left"/>
      <protection/>
    </xf>
    <xf numFmtId="0" fontId="22" fillId="34" borderId="26" xfId="57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2" fillId="35" borderId="27" xfId="57" applyFont="1" applyFill="1" applyBorder="1">
      <alignment/>
      <protection/>
    </xf>
    <xf numFmtId="0" fontId="22" fillId="34" borderId="0" xfId="57" applyFont="1" applyFill="1" applyBorder="1" applyAlignment="1">
      <alignment horizontal="left"/>
      <protection/>
    </xf>
    <xf numFmtId="0" fontId="0" fillId="0" borderId="28" xfId="0" applyBorder="1" applyAlignment="1">
      <alignment/>
    </xf>
    <xf numFmtId="167" fontId="24" fillId="34" borderId="0" xfId="47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22" fillId="34" borderId="30" xfId="57" applyFont="1" applyFill="1" applyBorder="1" applyAlignment="1">
      <alignment horizontal="left" indent="5"/>
      <protection/>
    </xf>
    <xf numFmtId="0" fontId="25" fillId="34" borderId="30" xfId="57" applyFont="1" applyFill="1" applyBorder="1">
      <alignment/>
      <protection/>
    </xf>
    <xf numFmtId="0" fontId="22" fillId="34" borderId="0" xfId="57" applyFont="1" applyFill="1" applyBorder="1" applyAlignment="1">
      <alignment horizontal="right"/>
      <protection/>
    </xf>
    <xf numFmtId="167" fontId="22" fillId="36" borderId="14" xfId="47" applyNumberFormat="1" applyFont="1" applyFill="1" applyBorder="1" applyAlignment="1">
      <alignment/>
    </xf>
    <xf numFmtId="0" fontId="0" fillId="0" borderId="31" xfId="0" applyBorder="1" applyAlignment="1">
      <alignment/>
    </xf>
    <xf numFmtId="0" fontId="22" fillId="34" borderId="30" xfId="57" applyFont="1" applyFill="1" applyBorder="1" applyAlignment="1">
      <alignment horizontal="left" indent="15"/>
      <protection/>
    </xf>
    <xf numFmtId="167" fontId="24" fillId="34" borderId="0" xfId="47" applyNumberFormat="1" applyFont="1" applyFill="1" applyBorder="1" applyAlignment="1">
      <alignment/>
    </xf>
    <xf numFmtId="0" fontId="22" fillId="34" borderId="30" xfId="57" applyFont="1" applyFill="1" applyBorder="1" applyAlignment="1">
      <alignment horizontal="left"/>
      <protection/>
    </xf>
    <xf numFmtId="0" fontId="22" fillId="34" borderId="30" xfId="57" applyFont="1" applyFill="1" applyBorder="1" applyAlignment="1">
      <alignment/>
      <protection/>
    </xf>
    <xf numFmtId="0" fontId="22" fillId="34" borderId="0" xfId="57" applyFont="1" applyFill="1" applyBorder="1" applyAlignment="1">
      <alignment/>
      <protection/>
    </xf>
    <xf numFmtId="0" fontId="22" fillId="34" borderId="30" xfId="57" applyFont="1" applyFill="1" applyBorder="1" applyAlignment="1">
      <alignment horizontal="left" indent="10"/>
      <protection/>
    </xf>
    <xf numFmtId="168" fontId="24" fillId="34" borderId="0" xfId="44" applyNumberFormat="1" applyFont="1" applyFill="1" applyBorder="1" applyAlignment="1">
      <alignment/>
    </xf>
    <xf numFmtId="0" fontId="25" fillId="34" borderId="0" xfId="57" applyFont="1" applyFill="1" applyBorder="1">
      <alignment/>
      <protection/>
    </xf>
    <xf numFmtId="167" fontId="26" fillId="37" borderId="14" xfId="47" applyNumberFormat="1" applyFont="1" applyFill="1" applyBorder="1" applyAlignment="1">
      <alignment/>
    </xf>
    <xf numFmtId="0" fontId="75" fillId="0" borderId="32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77" fillId="0" borderId="36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 wrapText="1"/>
    </xf>
    <xf numFmtId="0" fontId="35" fillId="38" borderId="37" xfId="0" applyFont="1" applyFill="1" applyBorder="1" applyAlignment="1">
      <alignment horizontal="center" vertical="center" wrapText="1"/>
    </xf>
    <xf numFmtId="169" fontId="77" fillId="0" borderId="37" xfId="0" applyNumberFormat="1" applyFont="1" applyFill="1" applyBorder="1" applyAlignment="1">
      <alignment horizontal="center" vertical="center" wrapText="1"/>
    </xf>
    <xf numFmtId="170" fontId="36" fillId="0" borderId="38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38" borderId="13" xfId="0" applyFont="1" applyFill="1" applyBorder="1" applyAlignment="1">
      <alignment horizontal="center" vertical="center" wrapText="1"/>
    </xf>
    <xf numFmtId="169" fontId="76" fillId="0" borderId="13" xfId="0" applyNumberFormat="1" applyFont="1" applyFill="1" applyBorder="1" applyAlignment="1">
      <alignment horizontal="center" vertical="center" wrapText="1"/>
    </xf>
    <xf numFmtId="170" fontId="36" fillId="0" borderId="39" xfId="0" applyNumberFormat="1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 wrapText="1"/>
    </xf>
    <xf numFmtId="0" fontId="36" fillId="38" borderId="40" xfId="0" applyFont="1" applyFill="1" applyBorder="1" applyAlignment="1">
      <alignment horizontal="center" vertical="center" wrapText="1"/>
    </xf>
    <xf numFmtId="169" fontId="76" fillId="0" borderId="40" xfId="0" applyNumberFormat="1" applyFont="1" applyFill="1" applyBorder="1" applyAlignment="1">
      <alignment horizontal="center" vertical="center" wrapText="1"/>
    </xf>
    <xf numFmtId="170" fontId="36" fillId="0" borderId="41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6" fillId="0" borderId="42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170" fontId="76" fillId="0" borderId="0" xfId="0" applyNumberFormat="1" applyFont="1" applyFill="1" applyBorder="1" applyAlignment="1">
      <alignment horizontal="center" vertical="center"/>
    </xf>
    <xf numFmtId="0" fontId="19" fillId="37" borderId="3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37" borderId="30" xfId="57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34" borderId="30" xfId="57" applyFont="1" applyFill="1" applyBorder="1" applyAlignment="1">
      <alignment horizontal="left" indent="5"/>
      <protection/>
    </xf>
    <xf numFmtId="0" fontId="0" fillId="0" borderId="0" xfId="0" applyAlignment="1">
      <alignment/>
    </xf>
    <xf numFmtId="0" fontId="22" fillId="34" borderId="30" xfId="57" applyFont="1" applyFill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590550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30">
      <selection activeCell="B1" sqref="B1:B48"/>
    </sheetView>
  </sheetViews>
  <sheetFormatPr defaultColWidth="11.421875" defaultRowHeight="15"/>
  <cols>
    <col min="1" max="1" width="19.28125" style="17" customWidth="1"/>
  </cols>
  <sheetData>
    <row r="1" spans="1:3" ht="13.5">
      <c r="A1" s="16">
        <v>0.3333333333333333</v>
      </c>
      <c r="B1" s="19">
        <v>0.4166666666666667</v>
      </c>
      <c r="C1" s="6" t="s">
        <v>22</v>
      </c>
    </row>
    <row r="2" spans="1:3" ht="13.5">
      <c r="A2" s="16">
        <v>0.3333333333333333</v>
      </c>
      <c r="B2" s="19">
        <v>0.4166666666666667</v>
      </c>
      <c r="C2" s="6" t="s">
        <v>22</v>
      </c>
    </row>
    <row r="3" spans="1:3" ht="13.5">
      <c r="A3" s="16">
        <v>0.3333333333333333</v>
      </c>
      <c r="B3" s="19">
        <v>0.4166666666666667</v>
      </c>
      <c r="C3" s="6" t="s">
        <v>22</v>
      </c>
    </row>
    <row r="4" spans="1:3" ht="13.5">
      <c r="A4" s="16">
        <v>0.33888888888888885</v>
      </c>
      <c r="B4" s="19">
        <v>0.41111111111111115</v>
      </c>
      <c r="C4" s="6" t="s">
        <v>22</v>
      </c>
    </row>
    <row r="5" spans="1:3" ht="13.5">
      <c r="A5" s="16">
        <v>0.33888888888888885</v>
      </c>
      <c r="B5" s="19">
        <v>0.41111111111111115</v>
      </c>
      <c r="C5" s="6" t="s">
        <v>22</v>
      </c>
    </row>
    <row r="6" spans="1:3" ht="13.5">
      <c r="A6" s="16">
        <v>0.33888888888888885</v>
      </c>
      <c r="B6" s="19">
        <v>0.41111111111111115</v>
      </c>
      <c r="C6" s="6" t="s">
        <v>22</v>
      </c>
    </row>
    <row r="7" spans="1:3" ht="13.5">
      <c r="A7" s="16">
        <v>0.3444444444444445</v>
      </c>
      <c r="B7" s="19">
        <v>0.4055555555555555</v>
      </c>
      <c r="C7" s="6" t="s">
        <v>22</v>
      </c>
    </row>
    <row r="8" spans="1:3" ht="13.5">
      <c r="A8" s="16">
        <v>0.3444444444444445</v>
      </c>
      <c r="B8" s="19">
        <v>0.4055555555555555</v>
      </c>
      <c r="C8" s="6" t="s">
        <v>22</v>
      </c>
    </row>
    <row r="9" spans="1:3" ht="13.5">
      <c r="A9" s="16">
        <v>0.3444444444444445</v>
      </c>
      <c r="B9" s="19">
        <v>0.4055555555555555</v>
      </c>
      <c r="C9" s="6" t="s">
        <v>22</v>
      </c>
    </row>
    <row r="10" spans="1:3" ht="13.5">
      <c r="A10" s="16">
        <v>0.35000000000000003</v>
      </c>
      <c r="B10" s="19">
        <v>0.39999999999999997</v>
      </c>
      <c r="C10" s="6" t="s">
        <v>22</v>
      </c>
    </row>
    <row r="11" spans="1:3" ht="13.5">
      <c r="A11" s="16">
        <v>0.35000000000000003</v>
      </c>
      <c r="B11" s="19">
        <v>0.39999999999999997</v>
      </c>
      <c r="C11" s="6" t="s">
        <v>22</v>
      </c>
    </row>
    <row r="12" spans="1:3" ht="13.5">
      <c r="A12" s="16">
        <v>0.35000000000000003</v>
      </c>
      <c r="B12" s="19">
        <v>0.39999999999999997</v>
      </c>
      <c r="C12" s="6" t="s">
        <v>22</v>
      </c>
    </row>
    <row r="13" spans="1:3" ht="13.5">
      <c r="A13" s="16">
        <v>0.35555555555555557</v>
      </c>
      <c r="B13" s="19">
        <v>0.39444444444444443</v>
      </c>
      <c r="C13" s="6">
        <v>1</v>
      </c>
    </row>
    <row r="14" spans="1:3" ht="13.5">
      <c r="A14" s="16">
        <v>0.35555555555555557</v>
      </c>
      <c r="B14" s="19">
        <v>0.39444444444444443</v>
      </c>
      <c r="C14" s="6">
        <v>1</v>
      </c>
    </row>
    <row r="15" spans="1:3" ht="13.5">
      <c r="A15" s="16">
        <v>0.35555555555555557</v>
      </c>
      <c r="B15" s="19">
        <v>0.39444444444444443</v>
      </c>
      <c r="C15" s="6">
        <v>1</v>
      </c>
    </row>
    <row r="16" spans="1:3" ht="13.5">
      <c r="A16" s="16">
        <v>0.3611111111111111</v>
      </c>
      <c r="B16" s="19">
        <v>0.3888888888888889</v>
      </c>
      <c r="C16" s="6">
        <v>1</v>
      </c>
    </row>
    <row r="17" spans="1:3" ht="13.5">
      <c r="A17" s="16">
        <v>0.3611111111111111</v>
      </c>
      <c r="B17" s="19">
        <v>0.3888888888888889</v>
      </c>
      <c r="C17" s="6">
        <v>1</v>
      </c>
    </row>
    <row r="18" spans="1:3" ht="13.5">
      <c r="A18" s="16">
        <v>0.3611111111111111</v>
      </c>
      <c r="B18" s="19">
        <v>0.3888888888888889</v>
      </c>
      <c r="C18" s="6">
        <v>1</v>
      </c>
    </row>
    <row r="19" spans="1:3" ht="13.5">
      <c r="A19" s="16">
        <v>0.3666666666666667</v>
      </c>
      <c r="B19" s="19">
        <v>0.3833333333333333</v>
      </c>
      <c r="C19" s="6">
        <v>1</v>
      </c>
    </row>
    <row r="20" spans="1:3" ht="13.5">
      <c r="A20" s="16">
        <v>0.3666666666666667</v>
      </c>
      <c r="B20" s="19">
        <v>0.3833333333333333</v>
      </c>
      <c r="C20" s="6">
        <v>1</v>
      </c>
    </row>
    <row r="21" spans="1:3" ht="13.5">
      <c r="A21" s="16">
        <v>0.3666666666666667</v>
      </c>
      <c r="B21" s="19">
        <v>0.3833333333333333</v>
      </c>
      <c r="C21" s="6">
        <v>1</v>
      </c>
    </row>
    <row r="22" spans="1:3" ht="13.5">
      <c r="A22" s="16">
        <v>0.37222222222222223</v>
      </c>
      <c r="B22" s="19">
        <v>0.37777777777777777</v>
      </c>
      <c r="C22" s="6">
        <v>1</v>
      </c>
    </row>
    <row r="23" spans="1:3" ht="13.5">
      <c r="A23" s="16">
        <v>0.37222222222222223</v>
      </c>
      <c r="B23" s="19">
        <v>0.37777777777777777</v>
      </c>
      <c r="C23" s="6">
        <v>1</v>
      </c>
    </row>
    <row r="24" spans="1:3" ht="13.5">
      <c r="A24" s="16">
        <v>0.37222222222222223</v>
      </c>
      <c r="B24" s="19">
        <v>0.37777777777777777</v>
      </c>
      <c r="C24" s="6">
        <v>1</v>
      </c>
    </row>
    <row r="25" spans="1:3" ht="13.5">
      <c r="A25" s="16">
        <v>0.37777777777777777</v>
      </c>
      <c r="B25" s="19">
        <v>0.37222222222222223</v>
      </c>
      <c r="C25" s="6">
        <v>2</v>
      </c>
    </row>
    <row r="26" spans="1:3" ht="13.5">
      <c r="A26" s="16">
        <v>0.37777777777777777</v>
      </c>
      <c r="B26" s="19">
        <v>0.37222222222222223</v>
      </c>
      <c r="C26" s="6">
        <v>2</v>
      </c>
    </row>
    <row r="27" spans="1:3" ht="13.5">
      <c r="A27" s="16">
        <v>0.37777777777777777</v>
      </c>
      <c r="B27" s="19">
        <v>0.37222222222222223</v>
      </c>
      <c r="C27" s="6">
        <v>2</v>
      </c>
    </row>
    <row r="28" spans="1:3" ht="13.5">
      <c r="A28" s="16">
        <v>0.3833333333333333</v>
      </c>
      <c r="B28" s="19">
        <v>0.3666666666666667</v>
      </c>
      <c r="C28" s="6">
        <v>2</v>
      </c>
    </row>
    <row r="29" spans="1:3" ht="13.5">
      <c r="A29" s="16">
        <v>0.3833333333333333</v>
      </c>
      <c r="B29" s="19">
        <v>0.3666666666666667</v>
      </c>
      <c r="C29" s="6">
        <v>2</v>
      </c>
    </row>
    <row r="30" spans="1:3" ht="13.5">
      <c r="A30" s="16">
        <v>0.3833333333333333</v>
      </c>
      <c r="B30" s="19">
        <v>0.3666666666666667</v>
      </c>
      <c r="C30" s="6">
        <v>2</v>
      </c>
    </row>
    <row r="31" spans="1:3" ht="13.5">
      <c r="A31" s="16">
        <v>0.3888888888888889</v>
      </c>
      <c r="B31" s="19">
        <v>0.3611111111111111</v>
      </c>
      <c r="C31" s="6">
        <v>2</v>
      </c>
    </row>
    <row r="32" spans="1:3" ht="13.5">
      <c r="A32" s="16">
        <v>0.3888888888888889</v>
      </c>
      <c r="B32" s="19">
        <v>0.3611111111111111</v>
      </c>
      <c r="C32" s="6">
        <v>2</v>
      </c>
    </row>
    <row r="33" spans="1:3" ht="13.5">
      <c r="A33" s="16">
        <v>0.3888888888888889</v>
      </c>
      <c r="B33" s="19">
        <v>0.3611111111111111</v>
      </c>
      <c r="C33" s="6">
        <v>2</v>
      </c>
    </row>
    <row r="34" spans="1:3" ht="13.5">
      <c r="A34" s="16">
        <v>0.39444444444444443</v>
      </c>
      <c r="B34" s="19">
        <v>0.35555555555555557</v>
      </c>
      <c r="C34" s="6">
        <v>2</v>
      </c>
    </row>
    <row r="35" spans="1:3" ht="13.5">
      <c r="A35" s="16">
        <v>0.39444444444444443</v>
      </c>
      <c r="B35" s="19">
        <v>0.35555555555555557</v>
      </c>
      <c r="C35" s="6">
        <v>2</v>
      </c>
    </row>
    <row r="36" spans="1:3" ht="13.5">
      <c r="A36" s="16">
        <v>0.39444444444444443</v>
      </c>
      <c r="B36" s="19">
        <v>0.35555555555555557</v>
      </c>
      <c r="C36" s="6">
        <v>2</v>
      </c>
    </row>
    <row r="37" spans="1:3" ht="13.5">
      <c r="A37" s="16">
        <v>0.39999999999999997</v>
      </c>
      <c r="B37" s="19">
        <v>0.35000000000000003</v>
      </c>
      <c r="C37" s="6">
        <v>3</v>
      </c>
    </row>
    <row r="38" spans="1:3" ht="13.5">
      <c r="A38" s="16">
        <v>0.39999999999999997</v>
      </c>
      <c r="B38" s="19">
        <v>0.35000000000000003</v>
      </c>
      <c r="C38" s="6">
        <v>3</v>
      </c>
    </row>
    <row r="39" spans="1:3" ht="13.5">
      <c r="A39" s="16">
        <v>0.39999999999999997</v>
      </c>
      <c r="B39" s="19">
        <v>0.35000000000000003</v>
      </c>
      <c r="C39" s="6">
        <v>3</v>
      </c>
    </row>
    <row r="40" spans="1:3" ht="13.5">
      <c r="A40" s="16">
        <v>0.4055555555555555</v>
      </c>
      <c r="B40" s="19">
        <v>0.3444444444444445</v>
      </c>
      <c r="C40" s="6">
        <v>3</v>
      </c>
    </row>
    <row r="41" spans="1:3" ht="13.5">
      <c r="A41" s="16">
        <v>0.4055555555555555</v>
      </c>
      <c r="B41" s="19">
        <v>0.3444444444444445</v>
      </c>
      <c r="C41" s="6">
        <v>3</v>
      </c>
    </row>
    <row r="42" spans="1:3" ht="13.5">
      <c r="A42" s="16">
        <v>0.4055555555555555</v>
      </c>
      <c r="B42" s="19">
        <v>0.3444444444444445</v>
      </c>
      <c r="C42" s="6">
        <v>3</v>
      </c>
    </row>
    <row r="43" spans="1:3" ht="13.5">
      <c r="A43" s="16">
        <v>0.41111111111111115</v>
      </c>
      <c r="B43" s="19">
        <v>0.33888888888888885</v>
      </c>
      <c r="C43" s="6">
        <v>3</v>
      </c>
    </row>
    <row r="44" spans="1:3" ht="13.5">
      <c r="A44" s="16">
        <v>0.41111111111111115</v>
      </c>
      <c r="B44" s="19">
        <v>0.33888888888888885</v>
      </c>
      <c r="C44" s="6">
        <v>3</v>
      </c>
    </row>
    <row r="45" spans="1:3" ht="13.5">
      <c r="A45" s="16">
        <v>0.41111111111111115</v>
      </c>
      <c r="B45" s="19">
        <v>0.33888888888888885</v>
      </c>
      <c r="C45" s="6">
        <v>3</v>
      </c>
    </row>
    <row r="46" spans="1:3" ht="13.5">
      <c r="A46" s="16">
        <v>0.4166666666666667</v>
      </c>
      <c r="B46" s="19">
        <v>0.3333333333333333</v>
      </c>
      <c r="C46" s="6">
        <v>3</v>
      </c>
    </row>
    <row r="47" spans="1:3" ht="13.5">
      <c r="A47" s="16">
        <v>0.4166666666666667</v>
      </c>
      <c r="B47" s="19">
        <v>0.3333333333333333</v>
      </c>
      <c r="C47" s="6">
        <v>3</v>
      </c>
    </row>
    <row r="48" spans="1:3" ht="13.5">
      <c r="A48" s="16">
        <v>0.4166666666666667</v>
      </c>
      <c r="B48" s="19">
        <v>0.3333333333333333</v>
      </c>
      <c r="C48" s="6">
        <v>3</v>
      </c>
    </row>
    <row r="49" ht="13.5">
      <c r="C49" s="6">
        <v>4</v>
      </c>
    </row>
    <row r="50" ht="13.5">
      <c r="C50" s="6">
        <v>4</v>
      </c>
    </row>
    <row r="51" ht="13.5">
      <c r="C51" s="6">
        <v>4</v>
      </c>
    </row>
    <row r="52" ht="13.5">
      <c r="C52" s="6">
        <v>4</v>
      </c>
    </row>
    <row r="53" ht="13.5">
      <c r="C53" s="6">
        <v>4</v>
      </c>
    </row>
    <row r="54" ht="13.5">
      <c r="C54" s="6">
        <v>4</v>
      </c>
    </row>
    <row r="55" ht="13.5">
      <c r="C55" s="6">
        <v>4</v>
      </c>
    </row>
    <row r="56" ht="13.5">
      <c r="C56" s="6">
        <v>4</v>
      </c>
    </row>
    <row r="57" ht="13.5">
      <c r="C57" s="6">
        <v>4</v>
      </c>
    </row>
    <row r="58" ht="13.5">
      <c r="C58" s="6">
        <v>4</v>
      </c>
    </row>
    <row r="59" ht="13.5">
      <c r="C59" s="6">
        <v>4</v>
      </c>
    </row>
    <row r="60" ht="13.5">
      <c r="C60" s="6">
        <v>4</v>
      </c>
    </row>
    <row r="61" ht="13.5">
      <c r="C61" s="6">
        <v>5</v>
      </c>
    </row>
    <row r="62" ht="13.5">
      <c r="C62" s="6">
        <v>5</v>
      </c>
    </row>
    <row r="63" ht="13.5">
      <c r="C63" s="4">
        <v>5</v>
      </c>
    </row>
    <row r="64" ht="13.5">
      <c r="C64" s="6">
        <v>5</v>
      </c>
    </row>
    <row r="65" ht="13.5">
      <c r="C65" s="6">
        <v>5</v>
      </c>
    </row>
    <row r="66" ht="13.5">
      <c r="C66" s="6">
        <v>5</v>
      </c>
    </row>
    <row r="67" ht="13.5">
      <c r="C67" s="6">
        <v>5</v>
      </c>
    </row>
    <row r="68" ht="13.5">
      <c r="C68" s="6">
        <v>5</v>
      </c>
    </row>
    <row r="69" ht="13.5">
      <c r="C69" s="6">
        <v>5</v>
      </c>
    </row>
    <row r="70" ht="13.5">
      <c r="C70" s="6">
        <v>5</v>
      </c>
    </row>
    <row r="71" ht="13.5">
      <c r="C71" s="6">
        <v>5</v>
      </c>
    </row>
    <row r="72" ht="13.5">
      <c r="C72" s="6">
        <v>5</v>
      </c>
    </row>
    <row r="73" ht="13.5">
      <c r="C73" s="6">
        <v>6</v>
      </c>
    </row>
    <row r="74" ht="13.5">
      <c r="C74" s="6">
        <v>6</v>
      </c>
    </row>
    <row r="75" ht="13.5">
      <c r="C75" s="6">
        <v>6</v>
      </c>
    </row>
    <row r="76" ht="13.5">
      <c r="C76" s="6">
        <v>6</v>
      </c>
    </row>
    <row r="77" ht="13.5">
      <c r="C77" s="6">
        <v>6</v>
      </c>
    </row>
    <row r="78" ht="13.5">
      <c r="C78" s="6">
        <v>6</v>
      </c>
    </row>
    <row r="79" ht="13.5">
      <c r="C79" s="6">
        <v>6</v>
      </c>
    </row>
    <row r="80" ht="13.5">
      <c r="C80" s="6">
        <v>6</v>
      </c>
    </row>
    <row r="81" ht="13.5">
      <c r="C81" s="6">
        <v>6</v>
      </c>
    </row>
    <row r="82" ht="13.5">
      <c r="C82" s="6">
        <v>6</v>
      </c>
    </row>
    <row r="83" ht="13.5">
      <c r="C83" s="6">
        <v>6</v>
      </c>
    </row>
    <row r="84" ht="13.5">
      <c r="C84" s="6">
        <v>6</v>
      </c>
    </row>
    <row r="85" ht="13.5">
      <c r="C85" s="3">
        <v>7</v>
      </c>
    </row>
    <row r="86" ht="13.5">
      <c r="C86" s="3">
        <v>7</v>
      </c>
    </row>
    <row r="87" ht="13.5">
      <c r="C87" s="6">
        <v>7</v>
      </c>
    </row>
    <row r="88" ht="13.5">
      <c r="C88" s="6">
        <v>7</v>
      </c>
    </row>
    <row r="89" ht="13.5">
      <c r="C89" s="6">
        <v>7</v>
      </c>
    </row>
    <row r="90" ht="13.5">
      <c r="C90" s="6">
        <v>7</v>
      </c>
    </row>
    <row r="91" ht="13.5">
      <c r="C91" s="6">
        <v>7</v>
      </c>
    </row>
    <row r="92" ht="13.5">
      <c r="C92" s="6">
        <v>7</v>
      </c>
    </row>
    <row r="93" ht="13.5">
      <c r="C93" s="6">
        <v>7</v>
      </c>
    </row>
    <row r="94" ht="13.5">
      <c r="C94" s="6">
        <v>7</v>
      </c>
    </row>
    <row r="95" ht="13.5">
      <c r="C95" s="6">
        <v>7</v>
      </c>
    </row>
    <row r="96" ht="13.5">
      <c r="C96" s="6">
        <v>7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8"/>
  <sheetViews>
    <sheetView workbookViewId="0" topLeftCell="A1">
      <pane xSplit="5" ySplit="1" topLeftCell="Y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Y2" sqref="Y2"/>
    </sheetView>
  </sheetViews>
  <sheetFormatPr defaultColWidth="11.421875" defaultRowHeight="27.75" customHeight="1"/>
  <cols>
    <col min="1" max="1" width="22.00390625" style="24" customWidth="1"/>
    <col min="2" max="2" width="22.00390625" style="25" customWidth="1"/>
    <col min="3" max="3" width="24.8515625" style="25" customWidth="1"/>
    <col min="4" max="4" width="15.7109375" style="25" customWidth="1"/>
    <col min="5" max="5" width="15.7109375" style="31" customWidth="1"/>
    <col min="6" max="6" width="10.8515625" style="29" customWidth="1"/>
    <col min="7" max="14" width="10.8515625" style="27" customWidth="1"/>
    <col min="15" max="15" width="10.8515625" style="28" customWidth="1"/>
    <col min="16" max="24" width="10.8515625" style="27" customWidth="1"/>
    <col min="25" max="27" width="10.8515625" style="28" customWidth="1"/>
    <col min="28" max="16384" width="10.8515625" style="8" customWidth="1"/>
  </cols>
  <sheetData>
    <row r="1" spans="1:27" s="7" customFormat="1" ht="27.75" customHeight="1" thickBot="1">
      <c r="A1" s="22" t="s">
        <v>20</v>
      </c>
      <c r="B1" s="23" t="s">
        <v>19</v>
      </c>
      <c r="C1" s="23" t="s">
        <v>3</v>
      </c>
      <c r="D1" s="30" t="s">
        <v>12</v>
      </c>
      <c r="E1" s="41" t="s">
        <v>17</v>
      </c>
      <c r="F1" s="32">
        <v>1</v>
      </c>
      <c r="G1" s="33">
        <v>2</v>
      </c>
      <c r="H1" s="33">
        <v>3</v>
      </c>
      <c r="I1" s="33">
        <v>4</v>
      </c>
      <c r="J1" s="33">
        <v>5</v>
      </c>
      <c r="K1" s="33">
        <v>6</v>
      </c>
      <c r="L1" s="33">
        <v>7</v>
      </c>
      <c r="M1" s="33">
        <v>8</v>
      </c>
      <c r="N1" s="33">
        <v>9</v>
      </c>
      <c r="O1" s="36" t="s">
        <v>33</v>
      </c>
      <c r="P1" s="33">
        <v>10</v>
      </c>
      <c r="Q1" s="33">
        <v>11</v>
      </c>
      <c r="R1" s="33">
        <v>12</v>
      </c>
      <c r="S1" s="33">
        <v>13</v>
      </c>
      <c r="T1" s="33">
        <v>14</v>
      </c>
      <c r="U1" s="33">
        <v>15</v>
      </c>
      <c r="V1" s="33">
        <v>16</v>
      </c>
      <c r="W1" s="33">
        <v>17</v>
      </c>
      <c r="X1" s="33">
        <v>18</v>
      </c>
      <c r="Y1" s="36" t="s">
        <v>35</v>
      </c>
      <c r="Z1" s="36" t="s">
        <v>34</v>
      </c>
      <c r="AA1" s="36" t="s">
        <v>16</v>
      </c>
    </row>
    <row r="2" spans="1:27" ht="27.75" customHeight="1" thickBot="1" thickTop="1">
      <c r="A2" s="24">
        <f>'CLGA Entries '!B2</f>
        <v>0</v>
      </c>
      <c r="B2" s="25">
        <f>'CLGA Entries '!A2</f>
        <v>0</v>
      </c>
      <c r="C2" s="25">
        <f>'CLGA Entries '!C2</f>
        <v>0</v>
      </c>
      <c r="D2" s="31">
        <f>'CLGA Entries '!J2</f>
        <v>0</v>
      </c>
      <c r="E2" s="26">
        <f>ROUND('CLGA Entries '!I2,0)</f>
        <v>0</v>
      </c>
      <c r="F2" s="44"/>
      <c r="G2" s="45"/>
      <c r="H2" s="45"/>
      <c r="I2" s="45"/>
      <c r="J2" s="45"/>
      <c r="K2" s="45"/>
      <c r="L2" s="45"/>
      <c r="M2" s="45"/>
      <c r="N2" s="45"/>
      <c r="O2" s="38">
        <f>SUM(F2:N2)</f>
        <v>0</v>
      </c>
      <c r="P2" s="44"/>
      <c r="Q2" s="44"/>
      <c r="R2" s="44"/>
      <c r="S2" s="44"/>
      <c r="T2" s="44"/>
      <c r="U2" s="44"/>
      <c r="V2" s="44"/>
      <c r="W2" s="44"/>
      <c r="X2" s="44"/>
      <c r="Y2" s="38">
        <f>SUM(P2:X2)</f>
        <v>0</v>
      </c>
      <c r="Z2" s="38">
        <f>SUM(O2+Y2)</f>
        <v>0</v>
      </c>
      <c r="AA2" s="38">
        <f>SUM(Z2-E2)</f>
        <v>0</v>
      </c>
    </row>
    <row r="3" spans="1:27" ht="27.75" customHeight="1" thickBot="1" thickTop="1">
      <c r="A3" s="24">
        <f>'CLGA Entries '!B3</f>
        <v>0</v>
      </c>
      <c r="B3" s="25">
        <f>'CLGA Entries '!A3</f>
        <v>0</v>
      </c>
      <c r="C3" s="25">
        <f>'CLGA Entries '!C3</f>
        <v>0</v>
      </c>
      <c r="D3" s="31">
        <f>'CLGA Entries '!J3</f>
        <v>0</v>
      </c>
      <c r="E3" s="26">
        <f>ROUND('CLGA Entries '!I3,0)</f>
        <v>0</v>
      </c>
      <c r="F3" s="44"/>
      <c r="G3" s="44"/>
      <c r="H3" s="44"/>
      <c r="I3" s="44"/>
      <c r="J3" s="44"/>
      <c r="K3" s="44"/>
      <c r="L3" s="44"/>
      <c r="M3" s="44"/>
      <c r="N3" s="44"/>
      <c r="O3" s="38">
        <f aca="true" t="shared" si="0" ref="O3:O66">SUM(F3:N3)</f>
        <v>0</v>
      </c>
      <c r="P3" s="44"/>
      <c r="Q3" s="44"/>
      <c r="R3" s="44"/>
      <c r="S3" s="44"/>
      <c r="T3" s="44"/>
      <c r="U3" s="44"/>
      <c r="V3" s="44"/>
      <c r="W3" s="44"/>
      <c r="X3" s="44"/>
      <c r="Y3" s="38">
        <f aca="true" t="shared" si="1" ref="Y3:Y66">SUM(P3:X3)</f>
        <v>0</v>
      </c>
      <c r="Z3" s="38">
        <f aca="true" t="shared" si="2" ref="Z3:Z66">SUM(O3+Y3)</f>
        <v>0</v>
      </c>
      <c r="AA3" s="38">
        <f aca="true" t="shared" si="3" ref="AA3:AA66">SUM(Z3-E3)</f>
        <v>0</v>
      </c>
    </row>
    <row r="4" spans="1:27" ht="27.75" customHeight="1" thickBot="1" thickTop="1">
      <c r="A4" s="24">
        <f>'CLGA Entries '!B4</f>
        <v>0</v>
      </c>
      <c r="B4" s="25">
        <f>'CLGA Entries '!A4</f>
        <v>0</v>
      </c>
      <c r="C4" s="25">
        <f>'CLGA Entries '!C4</f>
        <v>0</v>
      </c>
      <c r="D4" s="31">
        <f>'CLGA Entries '!J4</f>
        <v>0</v>
      </c>
      <c r="E4" s="26">
        <f>ROUND('CLGA Entries '!I4,0)</f>
        <v>0</v>
      </c>
      <c r="F4" s="44"/>
      <c r="G4" s="44"/>
      <c r="H4" s="44"/>
      <c r="I4" s="44"/>
      <c r="J4" s="44"/>
      <c r="K4" s="44"/>
      <c r="L4" s="44"/>
      <c r="M4" s="44"/>
      <c r="N4" s="44"/>
      <c r="O4" s="38">
        <f t="shared" si="0"/>
        <v>0</v>
      </c>
      <c r="P4" s="44"/>
      <c r="Q4" s="44"/>
      <c r="R4" s="44"/>
      <c r="S4" s="44"/>
      <c r="T4" s="44"/>
      <c r="U4" s="44"/>
      <c r="V4" s="44"/>
      <c r="W4" s="44"/>
      <c r="X4" s="44"/>
      <c r="Y4" s="38">
        <f t="shared" si="1"/>
        <v>0</v>
      </c>
      <c r="Z4" s="38">
        <f t="shared" si="2"/>
        <v>0</v>
      </c>
      <c r="AA4" s="38">
        <f t="shared" si="3"/>
        <v>0</v>
      </c>
    </row>
    <row r="5" spans="1:27" ht="27.75" customHeight="1" thickBot="1" thickTop="1">
      <c r="A5" s="24">
        <f>'CLGA Entries '!B5</f>
        <v>0</v>
      </c>
      <c r="B5" s="25">
        <f>'CLGA Entries '!A5</f>
        <v>0</v>
      </c>
      <c r="C5" s="25">
        <f>'CLGA Entries '!C5</f>
        <v>0</v>
      </c>
      <c r="D5" s="31">
        <f>'CLGA Entries '!J5</f>
        <v>0</v>
      </c>
      <c r="E5" s="26">
        <f>ROUND('CLGA Entries '!I5,0)</f>
        <v>0</v>
      </c>
      <c r="F5" s="44"/>
      <c r="G5" s="44"/>
      <c r="H5" s="44"/>
      <c r="I5" s="44"/>
      <c r="J5" s="44"/>
      <c r="K5" s="44"/>
      <c r="L5" s="44"/>
      <c r="M5" s="44"/>
      <c r="N5" s="44"/>
      <c r="O5" s="38">
        <f t="shared" si="0"/>
        <v>0</v>
      </c>
      <c r="P5" s="44"/>
      <c r="Q5" s="44"/>
      <c r="R5" s="44"/>
      <c r="S5" s="44"/>
      <c r="T5" s="44"/>
      <c r="U5" s="44"/>
      <c r="V5" s="44"/>
      <c r="W5" s="44"/>
      <c r="X5" s="44"/>
      <c r="Y5" s="38">
        <f t="shared" si="1"/>
        <v>0</v>
      </c>
      <c r="Z5" s="38">
        <f t="shared" si="2"/>
        <v>0</v>
      </c>
      <c r="AA5" s="38">
        <f t="shared" si="3"/>
        <v>0</v>
      </c>
    </row>
    <row r="6" spans="1:27" ht="27.75" customHeight="1" thickBot="1" thickTop="1">
      <c r="A6" s="24">
        <f>'CLGA Entries '!B6</f>
        <v>0</v>
      </c>
      <c r="B6" s="25">
        <f>'CLGA Entries '!A6</f>
        <v>0</v>
      </c>
      <c r="C6" s="25">
        <f>'CLGA Entries '!C6</f>
        <v>0</v>
      </c>
      <c r="D6" s="31">
        <f>'CLGA Entries '!J6</f>
        <v>0</v>
      </c>
      <c r="E6" s="26">
        <f>ROUND('CLGA Entries '!I6,0)</f>
        <v>0</v>
      </c>
      <c r="F6" s="44"/>
      <c r="G6" s="44"/>
      <c r="H6" s="44"/>
      <c r="I6" s="44"/>
      <c r="J6" s="44"/>
      <c r="K6" s="44"/>
      <c r="L6" s="44"/>
      <c r="M6" s="44"/>
      <c r="N6" s="44"/>
      <c r="O6" s="38">
        <f t="shared" si="0"/>
        <v>0</v>
      </c>
      <c r="P6" s="44"/>
      <c r="Q6" s="44"/>
      <c r="R6" s="44"/>
      <c r="S6" s="44"/>
      <c r="T6" s="44"/>
      <c r="U6" s="44"/>
      <c r="V6" s="44"/>
      <c r="W6" s="44"/>
      <c r="X6" s="44"/>
      <c r="Y6" s="38">
        <f t="shared" si="1"/>
        <v>0</v>
      </c>
      <c r="Z6" s="38">
        <f t="shared" si="2"/>
        <v>0</v>
      </c>
      <c r="AA6" s="38">
        <f t="shared" si="3"/>
        <v>0</v>
      </c>
    </row>
    <row r="7" spans="1:27" ht="27.75" customHeight="1" thickBot="1" thickTop="1">
      <c r="A7" s="24">
        <f>'CLGA Entries '!B7</f>
        <v>0</v>
      </c>
      <c r="B7" s="25">
        <f>'CLGA Entries '!A7</f>
        <v>0</v>
      </c>
      <c r="C7" s="25">
        <f>'CLGA Entries '!C7</f>
        <v>0</v>
      </c>
      <c r="D7" s="31">
        <f>'CLGA Entries '!J7</f>
        <v>0</v>
      </c>
      <c r="E7" s="26">
        <f>ROUND('CLGA Entries '!I7,0)</f>
        <v>0</v>
      </c>
      <c r="F7" s="44"/>
      <c r="G7" s="44"/>
      <c r="H7" s="44"/>
      <c r="I7" s="44"/>
      <c r="J7" s="44"/>
      <c r="K7" s="44"/>
      <c r="L7" s="44"/>
      <c r="M7" s="44"/>
      <c r="N7" s="44"/>
      <c r="O7" s="38">
        <f t="shared" si="0"/>
        <v>0</v>
      </c>
      <c r="P7" s="44"/>
      <c r="Q7" s="44"/>
      <c r="R7" s="44"/>
      <c r="S7" s="44"/>
      <c r="T7" s="44"/>
      <c r="U7" s="44"/>
      <c r="V7" s="44"/>
      <c r="W7" s="44"/>
      <c r="X7" s="44"/>
      <c r="Y7" s="38">
        <f t="shared" si="1"/>
        <v>0</v>
      </c>
      <c r="Z7" s="38">
        <f t="shared" si="2"/>
        <v>0</v>
      </c>
      <c r="AA7" s="38">
        <f t="shared" si="3"/>
        <v>0</v>
      </c>
    </row>
    <row r="8" spans="1:27" ht="27.75" customHeight="1" thickBot="1" thickTop="1">
      <c r="A8" s="24">
        <f>'CLGA Entries '!B8</f>
        <v>0</v>
      </c>
      <c r="B8" s="25">
        <f>'CLGA Entries '!A8</f>
        <v>0</v>
      </c>
      <c r="C8" s="25">
        <f>'CLGA Entries '!C8</f>
        <v>0</v>
      </c>
      <c r="D8" s="31">
        <f>'CLGA Entries '!J8</f>
        <v>0</v>
      </c>
      <c r="E8" s="26">
        <f>ROUND('CLGA Entries '!I8,0)</f>
        <v>0</v>
      </c>
      <c r="F8" s="44"/>
      <c r="G8" s="44"/>
      <c r="H8" s="44"/>
      <c r="I8" s="44"/>
      <c r="J8" s="44"/>
      <c r="K8" s="44"/>
      <c r="L8" s="44"/>
      <c r="M8" s="44"/>
      <c r="N8" s="44"/>
      <c r="O8" s="38">
        <f t="shared" si="0"/>
        <v>0</v>
      </c>
      <c r="P8" s="44"/>
      <c r="Q8" s="44"/>
      <c r="R8" s="44"/>
      <c r="S8" s="44"/>
      <c r="T8" s="44"/>
      <c r="U8" s="44"/>
      <c r="V8" s="44"/>
      <c r="W8" s="44"/>
      <c r="X8" s="44"/>
      <c r="Y8" s="38">
        <f t="shared" si="1"/>
        <v>0</v>
      </c>
      <c r="Z8" s="38">
        <f t="shared" si="2"/>
        <v>0</v>
      </c>
      <c r="AA8" s="38">
        <f t="shared" si="3"/>
        <v>0</v>
      </c>
    </row>
    <row r="9" spans="1:27" ht="27.75" customHeight="1" thickBot="1" thickTop="1">
      <c r="A9" s="24">
        <f>'CLGA Entries '!B9</f>
        <v>0</v>
      </c>
      <c r="B9" s="25">
        <f>'CLGA Entries '!A9</f>
        <v>0</v>
      </c>
      <c r="C9" s="25">
        <f>'CLGA Entries '!C9</f>
        <v>0</v>
      </c>
      <c r="D9" s="31">
        <f>'CLGA Entries '!J9</f>
        <v>0</v>
      </c>
      <c r="E9" s="26">
        <f>ROUND('CLGA Entries '!I9,0)</f>
        <v>0</v>
      </c>
      <c r="F9" s="44"/>
      <c r="G9" s="44"/>
      <c r="H9" s="44"/>
      <c r="I9" s="44"/>
      <c r="J9" s="44"/>
      <c r="K9" s="44"/>
      <c r="L9" s="44"/>
      <c r="M9" s="44"/>
      <c r="N9" s="44"/>
      <c r="O9" s="38">
        <f t="shared" si="0"/>
        <v>0</v>
      </c>
      <c r="P9" s="44"/>
      <c r="Q9" s="44"/>
      <c r="R9" s="44"/>
      <c r="S9" s="44"/>
      <c r="T9" s="44"/>
      <c r="U9" s="44"/>
      <c r="V9" s="44"/>
      <c r="W9" s="44"/>
      <c r="X9" s="44"/>
      <c r="Y9" s="38">
        <f t="shared" si="1"/>
        <v>0</v>
      </c>
      <c r="Z9" s="38">
        <f t="shared" si="2"/>
        <v>0</v>
      </c>
      <c r="AA9" s="38">
        <f t="shared" si="3"/>
        <v>0</v>
      </c>
    </row>
    <row r="10" spans="1:27" ht="27.75" customHeight="1" thickBot="1" thickTop="1">
      <c r="A10" s="24">
        <f>'CLGA Entries '!B10</f>
        <v>0</v>
      </c>
      <c r="B10" s="25">
        <f>'CLGA Entries '!A10</f>
        <v>0</v>
      </c>
      <c r="C10" s="25">
        <f>'CLGA Entries '!C10</f>
        <v>0</v>
      </c>
      <c r="D10" s="31">
        <f>'CLGA Entries '!J10</f>
        <v>0</v>
      </c>
      <c r="E10" s="26">
        <f>ROUND('CLGA Entries '!I10,0)</f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38">
        <f t="shared" si="0"/>
        <v>0</v>
      </c>
      <c r="P10" s="44"/>
      <c r="Q10" s="44"/>
      <c r="R10" s="44"/>
      <c r="S10" s="44"/>
      <c r="T10" s="44"/>
      <c r="U10" s="44"/>
      <c r="V10" s="44"/>
      <c r="W10" s="44"/>
      <c r="X10" s="44"/>
      <c r="Y10" s="38">
        <f t="shared" si="1"/>
        <v>0</v>
      </c>
      <c r="Z10" s="38">
        <f t="shared" si="2"/>
        <v>0</v>
      </c>
      <c r="AA10" s="38">
        <f t="shared" si="3"/>
        <v>0</v>
      </c>
    </row>
    <row r="11" spans="1:27" ht="27.75" customHeight="1" thickBot="1" thickTop="1">
      <c r="A11" s="24">
        <f>'CLGA Entries '!B11</f>
        <v>0</v>
      </c>
      <c r="B11" s="25">
        <f>'CLGA Entries '!A11</f>
        <v>0</v>
      </c>
      <c r="C11" s="25">
        <f>'CLGA Entries '!C11</f>
        <v>0</v>
      </c>
      <c r="D11" s="31">
        <f>'CLGA Entries '!J11</f>
        <v>0</v>
      </c>
      <c r="E11" s="26">
        <f>ROUND('CLGA Entries '!I11,0)</f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38">
        <f t="shared" si="0"/>
        <v>0</v>
      </c>
      <c r="P11" s="44"/>
      <c r="Q11" s="44"/>
      <c r="R11" s="44"/>
      <c r="S11" s="44"/>
      <c r="T11" s="44"/>
      <c r="U11" s="44"/>
      <c r="V11" s="44"/>
      <c r="W11" s="44"/>
      <c r="X11" s="44"/>
      <c r="Y11" s="38">
        <f t="shared" si="1"/>
        <v>0</v>
      </c>
      <c r="Z11" s="38">
        <f t="shared" si="2"/>
        <v>0</v>
      </c>
      <c r="AA11" s="38">
        <f t="shared" si="3"/>
        <v>0</v>
      </c>
    </row>
    <row r="12" spans="1:27" ht="27.75" customHeight="1" thickBot="1" thickTop="1">
      <c r="A12" s="24">
        <f>'CLGA Entries '!B12</f>
        <v>0</v>
      </c>
      <c r="B12" s="25">
        <f>'CLGA Entries '!A12</f>
        <v>0</v>
      </c>
      <c r="C12" s="25">
        <f>'CLGA Entries '!C12</f>
        <v>0</v>
      </c>
      <c r="D12" s="31">
        <f>'CLGA Entries '!J12</f>
        <v>0</v>
      </c>
      <c r="E12" s="26">
        <f>ROUND('CLGA Entries '!I12,0)</f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38">
        <f t="shared" si="0"/>
        <v>0</v>
      </c>
      <c r="P12" s="44"/>
      <c r="Q12" s="44"/>
      <c r="R12" s="44"/>
      <c r="S12" s="44"/>
      <c r="T12" s="44"/>
      <c r="U12" s="44"/>
      <c r="V12" s="44"/>
      <c r="W12" s="44"/>
      <c r="X12" s="44"/>
      <c r="Y12" s="38">
        <f t="shared" si="1"/>
        <v>0</v>
      </c>
      <c r="Z12" s="38">
        <f t="shared" si="2"/>
        <v>0</v>
      </c>
      <c r="AA12" s="38">
        <f t="shared" si="3"/>
        <v>0</v>
      </c>
    </row>
    <row r="13" spans="1:27" ht="27.75" customHeight="1" thickBot="1" thickTop="1">
      <c r="A13" s="24">
        <f>'CLGA Entries '!B13</f>
        <v>0</v>
      </c>
      <c r="B13" s="25">
        <f>'CLGA Entries '!A13</f>
        <v>0</v>
      </c>
      <c r="C13" s="25">
        <f>'CLGA Entries '!C13</f>
        <v>0</v>
      </c>
      <c r="D13" s="31">
        <f>'CLGA Entries '!J13</f>
        <v>0</v>
      </c>
      <c r="E13" s="26">
        <f>ROUND('CLGA Entries '!I13,0)</f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38">
        <f t="shared" si="0"/>
        <v>0</v>
      </c>
      <c r="P13" s="44"/>
      <c r="Q13" s="44"/>
      <c r="R13" s="44"/>
      <c r="S13" s="44"/>
      <c r="T13" s="44"/>
      <c r="U13" s="44"/>
      <c r="V13" s="44"/>
      <c r="W13" s="44"/>
      <c r="X13" s="44"/>
      <c r="Y13" s="38">
        <f t="shared" si="1"/>
        <v>0</v>
      </c>
      <c r="Z13" s="38">
        <f t="shared" si="2"/>
        <v>0</v>
      </c>
      <c r="AA13" s="38">
        <f t="shared" si="3"/>
        <v>0</v>
      </c>
    </row>
    <row r="14" spans="1:27" ht="27.75" customHeight="1" thickBot="1" thickTop="1">
      <c r="A14" s="24">
        <f>'CLGA Entries '!B14</f>
        <v>0</v>
      </c>
      <c r="B14" s="25">
        <f>'CLGA Entries '!A14</f>
        <v>0</v>
      </c>
      <c r="C14" s="25">
        <f>'CLGA Entries '!C14</f>
        <v>0</v>
      </c>
      <c r="D14" s="31">
        <f>'CLGA Entries '!J14</f>
        <v>0</v>
      </c>
      <c r="E14" s="26">
        <f>ROUND('CLGA Entries '!I14,0)</f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38">
        <f t="shared" si="0"/>
        <v>0</v>
      </c>
      <c r="P14" s="44"/>
      <c r="Q14" s="44"/>
      <c r="R14" s="44"/>
      <c r="S14" s="44"/>
      <c r="T14" s="44"/>
      <c r="U14" s="44"/>
      <c r="V14" s="44"/>
      <c r="W14" s="44"/>
      <c r="X14" s="44"/>
      <c r="Y14" s="38">
        <f t="shared" si="1"/>
        <v>0</v>
      </c>
      <c r="Z14" s="38">
        <f t="shared" si="2"/>
        <v>0</v>
      </c>
      <c r="AA14" s="38">
        <f t="shared" si="3"/>
        <v>0</v>
      </c>
    </row>
    <row r="15" spans="1:27" ht="27.75" customHeight="1" thickBot="1" thickTop="1">
      <c r="A15" s="24">
        <f>'CLGA Entries '!B15</f>
        <v>0</v>
      </c>
      <c r="B15" s="25">
        <f>'CLGA Entries '!A15</f>
        <v>0</v>
      </c>
      <c r="C15" s="25">
        <f>'CLGA Entries '!C15</f>
        <v>0</v>
      </c>
      <c r="D15" s="31">
        <f>'CLGA Entries '!J15</f>
        <v>0</v>
      </c>
      <c r="E15" s="26">
        <f>ROUND('CLGA Entries '!I15,0)</f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38">
        <f t="shared" si="0"/>
        <v>0</v>
      </c>
      <c r="P15" s="44"/>
      <c r="Q15" s="44"/>
      <c r="R15" s="44"/>
      <c r="S15" s="44"/>
      <c r="T15" s="44"/>
      <c r="U15" s="44"/>
      <c r="V15" s="44"/>
      <c r="W15" s="44"/>
      <c r="X15" s="44"/>
      <c r="Y15" s="38">
        <f t="shared" si="1"/>
        <v>0</v>
      </c>
      <c r="Z15" s="38">
        <f t="shared" si="2"/>
        <v>0</v>
      </c>
      <c r="AA15" s="38">
        <f t="shared" si="3"/>
        <v>0</v>
      </c>
    </row>
    <row r="16" spans="1:27" ht="27.75" customHeight="1" thickBot="1" thickTop="1">
      <c r="A16" s="24">
        <f>'CLGA Entries '!B16</f>
        <v>0</v>
      </c>
      <c r="B16" s="25">
        <f>'CLGA Entries '!A16</f>
        <v>0</v>
      </c>
      <c r="C16" s="25">
        <f>'CLGA Entries '!C16</f>
        <v>0</v>
      </c>
      <c r="D16" s="31">
        <f>'CLGA Entries '!J16</f>
        <v>0</v>
      </c>
      <c r="E16" s="26">
        <f>ROUND('CLGA Entries '!I16,0)</f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38">
        <f t="shared" si="0"/>
        <v>0</v>
      </c>
      <c r="P16" s="44"/>
      <c r="Q16" s="44"/>
      <c r="R16" s="44"/>
      <c r="S16" s="44"/>
      <c r="T16" s="44"/>
      <c r="U16" s="44"/>
      <c r="V16" s="44"/>
      <c r="W16" s="44"/>
      <c r="X16" s="44"/>
      <c r="Y16" s="38">
        <f t="shared" si="1"/>
        <v>0</v>
      </c>
      <c r="Z16" s="38">
        <f t="shared" si="2"/>
        <v>0</v>
      </c>
      <c r="AA16" s="38">
        <f t="shared" si="3"/>
        <v>0</v>
      </c>
    </row>
    <row r="17" spans="1:27" ht="27.75" customHeight="1" thickBot="1" thickTop="1">
      <c r="A17" s="24">
        <f>'CLGA Entries '!B17</f>
        <v>0</v>
      </c>
      <c r="B17" s="25">
        <f>'CLGA Entries '!A17</f>
        <v>0</v>
      </c>
      <c r="C17" s="25">
        <f>'CLGA Entries '!C17</f>
        <v>0</v>
      </c>
      <c r="D17" s="31">
        <f>'CLGA Entries '!J17</f>
        <v>0</v>
      </c>
      <c r="E17" s="26">
        <f>ROUND('CLGA Entries '!I17,0)</f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38">
        <f t="shared" si="0"/>
        <v>0</v>
      </c>
      <c r="P17" s="44"/>
      <c r="Q17" s="44"/>
      <c r="R17" s="44"/>
      <c r="S17" s="44"/>
      <c r="T17" s="44"/>
      <c r="U17" s="44"/>
      <c r="V17" s="44"/>
      <c r="W17" s="44"/>
      <c r="X17" s="44"/>
      <c r="Y17" s="38">
        <f t="shared" si="1"/>
        <v>0</v>
      </c>
      <c r="Z17" s="38">
        <f t="shared" si="2"/>
        <v>0</v>
      </c>
      <c r="AA17" s="38">
        <f t="shared" si="3"/>
        <v>0</v>
      </c>
    </row>
    <row r="18" spans="1:27" ht="27.75" customHeight="1" thickBot="1" thickTop="1">
      <c r="A18" s="24">
        <f>'CLGA Entries '!B18</f>
        <v>0</v>
      </c>
      <c r="B18" s="25">
        <f>'CLGA Entries '!A18</f>
        <v>0</v>
      </c>
      <c r="C18" s="25">
        <f>'CLGA Entries '!C18</f>
        <v>0</v>
      </c>
      <c r="D18" s="31">
        <f>'CLGA Entries '!J18</f>
        <v>0</v>
      </c>
      <c r="E18" s="26">
        <f>ROUND('CLGA Entries '!I18,0)</f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38">
        <f t="shared" si="0"/>
        <v>0</v>
      </c>
      <c r="P18" s="44"/>
      <c r="Q18" s="44"/>
      <c r="R18" s="44"/>
      <c r="S18" s="44"/>
      <c r="T18" s="44"/>
      <c r="U18" s="44"/>
      <c r="V18" s="44"/>
      <c r="W18" s="44"/>
      <c r="X18" s="44"/>
      <c r="Y18" s="38">
        <f t="shared" si="1"/>
        <v>0</v>
      </c>
      <c r="Z18" s="38">
        <f t="shared" si="2"/>
        <v>0</v>
      </c>
      <c r="AA18" s="38">
        <f t="shared" si="3"/>
        <v>0</v>
      </c>
    </row>
    <row r="19" spans="1:27" ht="27.75" customHeight="1" thickBot="1" thickTop="1">
      <c r="A19" s="24">
        <f>'CLGA Entries '!B19</f>
        <v>0</v>
      </c>
      <c r="B19" s="25">
        <f>'CLGA Entries '!A19</f>
        <v>0</v>
      </c>
      <c r="C19" s="25">
        <f>'CLGA Entries '!C19</f>
        <v>0</v>
      </c>
      <c r="D19" s="31">
        <f>'CLGA Entries '!J19</f>
        <v>0</v>
      </c>
      <c r="E19" s="26">
        <f>ROUND('CLGA Entries '!I19,0)</f>
        <v>0</v>
      </c>
      <c r="F19" s="44"/>
      <c r="G19" s="44"/>
      <c r="H19" s="44"/>
      <c r="I19" s="44"/>
      <c r="J19" s="44"/>
      <c r="K19" s="44"/>
      <c r="L19" s="44"/>
      <c r="M19" s="44"/>
      <c r="N19" s="44"/>
      <c r="O19" s="38">
        <f t="shared" si="0"/>
        <v>0</v>
      </c>
      <c r="P19" s="44"/>
      <c r="Q19" s="44"/>
      <c r="R19" s="44"/>
      <c r="S19" s="44"/>
      <c r="T19" s="44"/>
      <c r="U19" s="44"/>
      <c r="V19" s="44"/>
      <c r="W19" s="44"/>
      <c r="X19" s="44"/>
      <c r="Y19" s="38">
        <f t="shared" si="1"/>
        <v>0</v>
      </c>
      <c r="Z19" s="38">
        <f t="shared" si="2"/>
        <v>0</v>
      </c>
      <c r="AA19" s="38">
        <f t="shared" si="3"/>
        <v>0</v>
      </c>
    </row>
    <row r="20" spans="1:27" ht="27.75" customHeight="1" thickBot="1" thickTop="1">
      <c r="A20" s="24">
        <f>'CLGA Entries '!B20</f>
        <v>0</v>
      </c>
      <c r="B20" s="25">
        <f>'CLGA Entries '!A20</f>
        <v>0</v>
      </c>
      <c r="C20" s="25">
        <f>'CLGA Entries '!C20</f>
        <v>0</v>
      </c>
      <c r="D20" s="31">
        <f>'CLGA Entries '!J20</f>
        <v>0</v>
      </c>
      <c r="E20" s="26">
        <f>ROUND('CLGA Entries '!I20,0)</f>
        <v>0</v>
      </c>
      <c r="F20" s="44"/>
      <c r="G20" s="44"/>
      <c r="H20" s="44"/>
      <c r="I20" s="44"/>
      <c r="J20" s="44"/>
      <c r="K20" s="44"/>
      <c r="L20" s="44"/>
      <c r="M20" s="44"/>
      <c r="N20" s="44"/>
      <c r="O20" s="38">
        <f t="shared" si="0"/>
        <v>0</v>
      </c>
      <c r="P20" s="44"/>
      <c r="Q20" s="44"/>
      <c r="R20" s="44"/>
      <c r="S20" s="44"/>
      <c r="T20" s="44"/>
      <c r="U20" s="44"/>
      <c r="V20" s="44"/>
      <c r="W20" s="44"/>
      <c r="X20" s="44"/>
      <c r="Y20" s="38">
        <f t="shared" si="1"/>
        <v>0</v>
      </c>
      <c r="Z20" s="38">
        <f t="shared" si="2"/>
        <v>0</v>
      </c>
      <c r="AA20" s="38">
        <f t="shared" si="3"/>
        <v>0</v>
      </c>
    </row>
    <row r="21" spans="1:27" ht="27.75" customHeight="1" thickBot="1" thickTop="1">
      <c r="A21" s="24">
        <f>'CLGA Entries '!B21</f>
        <v>0</v>
      </c>
      <c r="B21" s="25">
        <f>'CLGA Entries '!A21</f>
        <v>0</v>
      </c>
      <c r="C21" s="25">
        <f>'CLGA Entries '!C21</f>
        <v>0</v>
      </c>
      <c r="D21" s="31">
        <f>'CLGA Entries '!J21</f>
        <v>0</v>
      </c>
      <c r="E21" s="26">
        <f>ROUND('CLGA Entries '!I21,0)</f>
        <v>0</v>
      </c>
      <c r="F21" s="44"/>
      <c r="G21" s="44"/>
      <c r="H21" s="44"/>
      <c r="I21" s="44"/>
      <c r="J21" s="44"/>
      <c r="K21" s="44"/>
      <c r="L21" s="44"/>
      <c r="M21" s="44"/>
      <c r="N21" s="44"/>
      <c r="O21" s="38">
        <f t="shared" si="0"/>
        <v>0</v>
      </c>
      <c r="P21" s="44"/>
      <c r="Q21" s="44"/>
      <c r="R21" s="44"/>
      <c r="S21" s="44"/>
      <c r="T21" s="44"/>
      <c r="U21" s="44"/>
      <c r="V21" s="44"/>
      <c r="W21" s="44"/>
      <c r="X21" s="44"/>
      <c r="Y21" s="38">
        <f t="shared" si="1"/>
        <v>0</v>
      </c>
      <c r="Z21" s="38">
        <f t="shared" si="2"/>
        <v>0</v>
      </c>
      <c r="AA21" s="38">
        <f t="shared" si="3"/>
        <v>0</v>
      </c>
    </row>
    <row r="22" spans="1:27" ht="27.75" customHeight="1" thickBot="1" thickTop="1">
      <c r="A22" s="24">
        <f>'CLGA Entries '!B22</f>
        <v>0</v>
      </c>
      <c r="B22" s="25">
        <f>'CLGA Entries '!A22</f>
        <v>0</v>
      </c>
      <c r="C22" s="25">
        <f>'CLGA Entries '!C22</f>
        <v>0</v>
      </c>
      <c r="D22" s="31">
        <f>'CLGA Entries '!J22</f>
        <v>0</v>
      </c>
      <c r="E22" s="26">
        <f>ROUND('CLGA Entries '!I22,0)</f>
        <v>0</v>
      </c>
      <c r="F22" s="44"/>
      <c r="G22" s="44"/>
      <c r="H22" s="44"/>
      <c r="I22" s="44"/>
      <c r="J22" s="44"/>
      <c r="K22" s="44"/>
      <c r="L22" s="44"/>
      <c r="M22" s="44"/>
      <c r="N22" s="44"/>
      <c r="O22" s="38">
        <f t="shared" si="0"/>
        <v>0</v>
      </c>
      <c r="P22" s="44"/>
      <c r="Q22" s="44"/>
      <c r="R22" s="44"/>
      <c r="S22" s="44"/>
      <c r="T22" s="44"/>
      <c r="U22" s="44"/>
      <c r="V22" s="44"/>
      <c r="W22" s="44"/>
      <c r="X22" s="44"/>
      <c r="Y22" s="38">
        <f t="shared" si="1"/>
        <v>0</v>
      </c>
      <c r="Z22" s="38">
        <f t="shared" si="2"/>
        <v>0</v>
      </c>
      <c r="AA22" s="38">
        <f t="shared" si="3"/>
        <v>0</v>
      </c>
    </row>
    <row r="23" spans="1:27" ht="27.75" customHeight="1" thickBot="1" thickTop="1">
      <c r="A23" s="24">
        <f>'CLGA Entries '!B23</f>
        <v>0</v>
      </c>
      <c r="B23" s="25">
        <f>'CLGA Entries '!A23</f>
        <v>0</v>
      </c>
      <c r="C23" s="25">
        <f>'CLGA Entries '!C23</f>
        <v>0</v>
      </c>
      <c r="D23" s="31">
        <f>'CLGA Entries '!J23</f>
        <v>0</v>
      </c>
      <c r="E23" s="26">
        <f>ROUND('CLGA Entries '!I23,0)</f>
        <v>0</v>
      </c>
      <c r="F23" s="46"/>
      <c r="G23" s="44"/>
      <c r="H23" s="44"/>
      <c r="I23" s="44"/>
      <c r="J23" s="44"/>
      <c r="K23" s="44"/>
      <c r="L23" s="44"/>
      <c r="M23" s="44"/>
      <c r="N23" s="44"/>
      <c r="O23" s="38">
        <f t="shared" si="0"/>
        <v>0</v>
      </c>
      <c r="P23" s="44"/>
      <c r="Q23" s="44"/>
      <c r="R23" s="44"/>
      <c r="S23" s="44"/>
      <c r="T23" s="44"/>
      <c r="U23" s="44"/>
      <c r="V23" s="44"/>
      <c r="W23" s="44"/>
      <c r="X23" s="44"/>
      <c r="Y23" s="38">
        <f t="shared" si="1"/>
        <v>0</v>
      </c>
      <c r="Z23" s="38">
        <f t="shared" si="2"/>
        <v>0</v>
      </c>
      <c r="AA23" s="38">
        <f t="shared" si="3"/>
        <v>0</v>
      </c>
    </row>
    <row r="24" spans="1:27" ht="27.75" customHeight="1" thickBot="1" thickTop="1">
      <c r="A24" s="24">
        <f>'CLGA Entries '!B24</f>
        <v>0</v>
      </c>
      <c r="B24" s="25">
        <f>'CLGA Entries '!A24</f>
        <v>0</v>
      </c>
      <c r="C24" s="25">
        <f>'CLGA Entries '!C24</f>
        <v>0</v>
      </c>
      <c r="D24" s="31">
        <f>'CLGA Entries '!J24</f>
        <v>0</v>
      </c>
      <c r="E24" s="26">
        <f>ROUND('CLGA Entries '!I24,0)</f>
        <v>0</v>
      </c>
      <c r="F24" s="47"/>
      <c r="G24" s="44"/>
      <c r="H24" s="44"/>
      <c r="I24" s="44"/>
      <c r="J24" s="44"/>
      <c r="K24" s="44"/>
      <c r="L24" s="44"/>
      <c r="M24" s="44"/>
      <c r="N24" s="44"/>
      <c r="O24" s="38">
        <f t="shared" si="0"/>
        <v>0</v>
      </c>
      <c r="P24" s="44"/>
      <c r="Q24" s="44"/>
      <c r="R24" s="44"/>
      <c r="S24" s="44"/>
      <c r="T24" s="44"/>
      <c r="U24" s="44"/>
      <c r="V24" s="44"/>
      <c r="W24" s="44"/>
      <c r="X24" s="44"/>
      <c r="Y24" s="38">
        <f t="shared" si="1"/>
        <v>0</v>
      </c>
      <c r="Z24" s="38">
        <f t="shared" si="2"/>
        <v>0</v>
      </c>
      <c r="AA24" s="38">
        <f t="shared" si="3"/>
        <v>0</v>
      </c>
    </row>
    <row r="25" spans="1:27" ht="27.75" customHeight="1" thickBot="1" thickTop="1">
      <c r="A25" s="24">
        <f>'CLGA Entries '!B25</f>
        <v>0</v>
      </c>
      <c r="B25" s="25">
        <f>'CLGA Entries '!A25</f>
        <v>0</v>
      </c>
      <c r="C25" s="25">
        <f>'CLGA Entries '!C25</f>
        <v>0</v>
      </c>
      <c r="D25" s="31">
        <f>'CLGA Entries '!J25</f>
        <v>0</v>
      </c>
      <c r="E25" s="26">
        <f>ROUND('CLGA Entries '!I25,0)</f>
        <v>0</v>
      </c>
      <c r="F25" s="47"/>
      <c r="G25" s="44"/>
      <c r="H25" s="44"/>
      <c r="I25" s="44"/>
      <c r="J25" s="44"/>
      <c r="K25" s="44"/>
      <c r="L25" s="44"/>
      <c r="M25" s="44"/>
      <c r="N25" s="44"/>
      <c r="O25" s="38">
        <f t="shared" si="0"/>
        <v>0</v>
      </c>
      <c r="P25" s="44"/>
      <c r="Q25" s="44"/>
      <c r="R25" s="44"/>
      <c r="S25" s="44"/>
      <c r="T25" s="44"/>
      <c r="U25" s="44"/>
      <c r="V25" s="44"/>
      <c r="W25" s="44"/>
      <c r="X25" s="44"/>
      <c r="Y25" s="38">
        <f t="shared" si="1"/>
        <v>0</v>
      </c>
      <c r="Z25" s="38">
        <f t="shared" si="2"/>
        <v>0</v>
      </c>
      <c r="AA25" s="38">
        <f t="shared" si="3"/>
        <v>0</v>
      </c>
    </row>
    <row r="26" spans="1:27" ht="27.75" customHeight="1" thickBot="1" thickTop="1">
      <c r="A26" s="24">
        <f>'CLGA Entries '!B26</f>
        <v>0</v>
      </c>
      <c r="B26" s="25">
        <f>'CLGA Entries '!A26</f>
        <v>0</v>
      </c>
      <c r="C26" s="25">
        <f>'CLGA Entries '!C26</f>
        <v>0</v>
      </c>
      <c r="D26" s="31">
        <f>'CLGA Entries '!J26</f>
        <v>0</v>
      </c>
      <c r="E26" s="26">
        <f>ROUND('CLGA Entries '!I26,0)</f>
        <v>0</v>
      </c>
      <c r="F26" s="47"/>
      <c r="G26" s="44"/>
      <c r="H26" s="44"/>
      <c r="I26" s="44"/>
      <c r="J26" s="44"/>
      <c r="K26" s="44"/>
      <c r="L26" s="44"/>
      <c r="M26" s="44"/>
      <c r="N26" s="44"/>
      <c r="O26" s="38">
        <f t="shared" si="0"/>
        <v>0</v>
      </c>
      <c r="P26" s="44"/>
      <c r="Q26" s="44"/>
      <c r="R26" s="44"/>
      <c r="S26" s="44"/>
      <c r="T26" s="44"/>
      <c r="U26" s="44"/>
      <c r="V26" s="44"/>
      <c r="W26" s="44"/>
      <c r="X26" s="44"/>
      <c r="Y26" s="38">
        <f t="shared" si="1"/>
        <v>0</v>
      </c>
      <c r="Z26" s="38">
        <f t="shared" si="2"/>
        <v>0</v>
      </c>
      <c r="AA26" s="38">
        <f t="shared" si="3"/>
        <v>0</v>
      </c>
    </row>
    <row r="27" spans="1:27" ht="27.75" customHeight="1" thickBot="1" thickTop="1">
      <c r="A27" s="24">
        <f>'CLGA Entries '!B27</f>
        <v>0</v>
      </c>
      <c r="B27" s="25">
        <f>'CLGA Entries '!A27</f>
        <v>0</v>
      </c>
      <c r="C27" s="25">
        <f>'CLGA Entries '!C27</f>
        <v>0</v>
      </c>
      <c r="D27" s="31">
        <f>'CLGA Entries '!J27</f>
        <v>0</v>
      </c>
      <c r="E27" s="26">
        <f>ROUND('CLGA Entries '!I27,0)</f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38">
        <f t="shared" si="0"/>
        <v>0</v>
      </c>
      <c r="P27" s="44"/>
      <c r="Q27" s="44"/>
      <c r="R27" s="44"/>
      <c r="S27" s="44"/>
      <c r="T27" s="44"/>
      <c r="U27" s="44"/>
      <c r="V27" s="44"/>
      <c r="W27" s="44"/>
      <c r="X27" s="44"/>
      <c r="Y27" s="38">
        <f t="shared" si="1"/>
        <v>0</v>
      </c>
      <c r="Z27" s="38">
        <f t="shared" si="2"/>
        <v>0</v>
      </c>
      <c r="AA27" s="38">
        <f t="shared" si="3"/>
        <v>0</v>
      </c>
    </row>
    <row r="28" spans="1:27" ht="27.75" customHeight="1" thickBot="1" thickTop="1">
      <c r="A28" s="24">
        <f>'CLGA Entries '!B28</f>
        <v>0</v>
      </c>
      <c r="B28" s="25">
        <f>'CLGA Entries '!A28</f>
        <v>0</v>
      </c>
      <c r="C28" s="25">
        <f>'CLGA Entries '!C28</f>
        <v>0</v>
      </c>
      <c r="D28" s="31">
        <f>'CLGA Entries '!J28</f>
        <v>0</v>
      </c>
      <c r="E28" s="26">
        <f>ROUND('CLGA Entries '!I28,0)</f>
        <v>0</v>
      </c>
      <c r="F28" s="44"/>
      <c r="G28" s="44"/>
      <c r="H28" s="44"/>
      <c r="I28" s="44"/>
      <c r="J28" s="44"/>
      <c r="K28" s="44"/>
      <c r="L28" s="44"/>
      <c r="M28" s="44"/>
      <c r="N28" s="44"/>
      <c r="O28" s="38">
        <f t="shared" si="0"/>
        <v>0</v>
      </c>
      <c r="P28" s="44"/>
      <c r="Q28" s="44"/>
      <c r="R28" s="44"/>
      <c r="S28" s="44"/>
      <c r="T28" s="44"/>
      <c r="U28" s="44"/>
      <c r="V28" s="44"/>
      <c r="W28" s="44"/>
      <c r="X28" s="44"/>
      <c r="Y28" s="38">
        <f t="shared" si="1"/>
        <v>0</v>
      </c>
      <c r="Z28" s="38">
        <f t="shared" si="2"/>
        <v>0</v>
      </c>
      <c r="AA28" s="38">
        <f t="shared" si="3"/>
        <v>0</v>
      </c>
    </row>
    <row r="29" spans="1:27" ht="27.75" customHeight="1" thickBot="1" thickTop="1">
      <c r="A29" s="24">
        <f>'CLGA Entries '!B29</f>
        <v>0</v>
      </c>
      <c r="B29" s="25">
        <f>'CLGA Entries '!A29</f>
        <v>0</v>
      </c>
      <c r="C29" s="25">
        <f>'CLGA Entries '!C29</f>
        <v>0</v>
      </c>
      <c r="D29" s="31">
        <f>'CLGA Entries '!J29</f>
        <v>0</v>
      </c>
      <c r="E29" s="26">
        <f>ROUND('CLGA Entries '!I29,0)</f>
        <v>0</v>
      </c>
      <c r="F29" s="44"/>
      <c r="G29" s="44"/>
      <c r="H29" s="44"/>
      <c r="I29" s="44"/>
      <c r="J29" s="44"/>
      <c r="K29" s="44"/>
      <c r="L29" s="44"/>
      <c r="M29" s="44"/>
      <c r="N29" s="44"/>
      <c r="O29" s="38">
        <f t="shared" si="0"/>
        <v>0</v>
      </c>
      <c r="P29" s="44"/>
      <c r="Q29" s="44"/>
      <c r="R29" s="44"/>
      <c r="S29" s="44"/>
      <c r="T29" s="44"/>
      <c r="U29" s="44"/>
      <c r="V29" s="44"/>
      <c r="W29" s="44"/>
      <c r="X29" s="44"/>
      <c r="Y29" s="38">
        <f t="shared" si="1"/>
        <v>0</v>
      </c>
      <c r="Z29" s="38">
        <f t="shared" si="2"/>
        <v>0</v>
      </c>
      <c r="AA29" s="38">
        <f t="shared" si="3"/>
        <v>0</v>
      </c>
    </row>
    <row r="30" spans="1:27" ht="27.75" customHeight="1" thickBot="1" thickTop="1">
      <c r="A30" s="24">
        <f>'CLGA Entries '!B30</f>
        <v>0</v>
      </c>
      <c r="B30" s="25">
        <f>'CLGA Entries '!A30</f>
        <v>0</v>
      </c>
      <c r="C30" s="25">
        <f>'CLGA Entries '!C30</f>
        <v>0</v>
      </c>
      <c r="D30" s="31">
        <f>'CLGA Entries '!J30</f>
        <v>0</v>
      </c>
      <c r="E30" s="26">
        <f>ROUND('CLGA Entries '!I30,0)</f>
        <v>0</v>
      </c>
      <c r="F30" s="44"/>
      <c r="G30" s="44"/>
      <c r="H30" s="44"/>
      <c r="I30" s="44"/>
      <c r="J30" s="44"/>
      <c r="K30" s="44"/>
      <c r="L30" s="44"/>
      <c r="M30" s="44"/>
      <c r="N30" s="44"/>
      <c r="O30" s="38">
        <f t="shared" si="0"/>
        <v>0</v>
      </c>
      <c r="P30" s="44"/>
      <c r="Q30" s="44"/>
      <c r="R30" s="44"/>
      <c r="S30" s="44"/>
      <c r="T30" s="44"/>
      <c r="U30" s="44"/>
      <c r="V30" s="44"/>
      <c r="W30" s="44"/>
      <c r="X30" s="44"/>
      <c r="Y30" s="38">
        <f t="shared" si="1"/>
        <v>0</v>
      </c>
      <c r="Z30" s="38">
        <f t="shared" si="2"/>
        <v>0</v>
      </c>
      <c r="AA30" s="38">
        <f t="shared" si="3"/>
        <v>0</v>
      </c>
    </row>
    <row r="31" spans="1:27" ht="27.75" customHeight="1" thickBot="1" thickTop="1">
      <c r="A31" s="24">
        <f>'CLGA Entries '!B31</f>
        <v>0</v>
      </c>
      <c r="B31" s="25">
        <f>'CLGA Entries '!A31</f>
        <v>0</v>
      </c>
      <c r="C31" s="25">
        <f>'CLGA Entries '!C31</f>
        <v>0</v>
      </c>
      <c r="D31" s="31">
        <f>'CLGA Entries '!J31</f>
        <v>0</v>
      </c>
      <c r="E31" s="26">
        <f>ROUND('CLGA Entries '!I31,0)</f>
        <v>0</v>
      </c>
      <c r="F31" s="44"/>
      <c r="G31" s="44"/>
      <c r="H31" s="44"/>
      <c r="I31" s="44"/>
      <c r="J31" s="44"/>
      <c r="K31" s="44"/>
      <c r="L31" s="44"/>
      <c r="M31" s="44"/>
      <c r="N31" s="44"/>
      <c r="O31" s="38">
        <f t="shared" si="0"/>
        <v>0</v>
      </c>
      <c r="P31" s="44"/>
      <c r="Q31" s="44"/>
      <c r="R31" s="44"/>
      <c r="S31" s="44"/>
      <c r="T31" s="44"/>
      <c r="U31" s="44"/>
      <c r="V31" s="44"/>
      <c r="W31" s="44"/>
      <c r="X31" s="44"/>
      <c r="Y31" s="38">
        <f t="shared" si="1"/>
        <v>0</v>
      </c>
      <c r="Z31" s="38">
        <f t="shared" si="2"/>
        <v>0</v>
      </c>
      <c r="AA31" s="38">
        <f t="shared" si="3"/>
        <v>0</v>
      </c>
    </row>
    <row r="32" spans="1:27" ht="27.75" customHeight="1" thickBot="1" thickTop="1">
      <c r="A32" s="24">
        <f>'CLGA Entries '!B32</f>
        <v>0</v>
      </c>
      <c r="B32" s="25">
        <f>'CLGA Entries '!A32</f>
        <v>0</v>
      </c>
      <c r="C32" s="25">
        <f>'CLGA Entries '!C32</f>
        <v>0</v>
      </c>
      <c r="D32" s="31">
        <f>'CLGA Entries '!J32</f>
        <v>0</v>
      </c>
      <c r="E32" s="26">
        <f>ROUND('CLGA Entries '!I32,0)</f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38">
        <f t="shared" si="0"/>
        <v>0</v>
      </c>
      <c r="P32" s="44"/>
      <c r="Q32" s="44"/>
      <c r="R32" s="44"/>
      <c r="S32" s="44"/>
      <c r="T32" s="44"/>
      <c r="U32" s="44"/>
      <c r="V32" s="44"/>
      <c r="W32" s="44"/>
      <c r="X32" s="44"/>
      <c r="Y32" s="38">
        <f t="shared" si="1"/>
        <v>0</v>
      </c>
      <c r="Z32" s="38">
        <f t="shared" si="2"/>
        <v>0</v>
      </c>
      <c r="AA32" s="38">
        <f t="shared" si="3"/>
        <v>0</v>
      </c>
    </row>
    <row r="33" spans="1:27" ht="27.75" customHeight="1" thickBot="1" thickTop="1">
      <c r="A33" s="24">
        <f>'CLGA Entries '!B33</f>
        <v>0</v>
      </c>
      <c r="B33" s="25">
        <f>'CLGA Entries '!A33</f>
        <v>0</v>
      </c>
      <c r="C33" s="25">
        <f>'CLGA Entries '!C33</f>
        <v>0</v>
      </c>
      <c r="D33" s="31">
        <f>'CLGA Entries '!J33</f>
        <v>0</v>
      </c>
      <c r="E33" s="26">
        <f>ROUND('CLGA Entries '!I33,0)</f>
        <v>0</v>
      </c>
      <c r="F33" s="44"/>
      <c r="G33" s="44"/>
      <c r="H33" s="44"/>
      <c r="I33" s="44"/>
      <c r="J33" s="44"/>
      <c r="K33" s="44"/>
      <c r="L33" s="44"/>
      <c r="M33" s="44"/>
      <c r="N33" s="44"/>
      <c r="O33" s="38">
        <f t="shared" si="0"/>
        <v>0</v>
      </c>
      <c r="P33" s="44"/>
      <c r="Q33" s="44"/>
      <c r="R33" s="44"/>
      <c r="S33" s="44"/>
      <c r="T33" s="44"/>
      <c r="U33" s="44"/>
      <c r="V33" s="44"/>
      <c r="W33" s="44"/>
      <c r="X33" s="44"/>
      <c r="Y33" s="38">
        <f t="shared" si="1"/>
        <v>0</v>
      </c>
      <c r="Z33" s="38">
        <f t="shared" si="2"/>
        <v>0</v>
      </c>
      <c r="AA33" s="38">
        <f t="shared" si="3"/>
        <v>0</v>
      </c>
    </row>
    <row r="34" spans="1:27" ht="27.75" customHeight="1" thickBot="1" thickTop="1">
      <c r="A34" s="24">
        <f>'CLGA Entries '!B34</f>
        <v>0</v>
      </c>
      <c r="B34" s="25">
        <f>'CLGA Entries '!A34</f>
        <v>0</v>
      </c>
      <c r="C34" s="25">
        <f>'CLGA Entries '!C34</f>
        <v>0</v>
      </c>
      <c r="D34" s="31">
        <f>'CLGA Entries '!J34</f>
        <v>0</v>
      </c>
      <c r="E34" s="26">
        <f>ROUND('CLGA Entries '!I34,0)</f>
        <v>0</v>
      </c>
      <c r="F34" s="44"/>
      <c r="G34" s="44"/>
      <c r="H34" s="44"/>
      <c r="I34" s="44"/>
      <c r="J34" s="44"/>
      <c r="K34" s="44"/>
      <c r="L34" s="44"/>
      <c r="M34" s="44"/>
      <c r="N34" s="44"/>
      <c r="O34" s="38">
        <f t="shared" si="0"/>
        <v>0</v>
      </c>
      <c r="P34" s="44"/>
      <c r="Q34" s="44"/>
      <c r="R34" s="44"/>
      <c r="S34" s="44"/>
      <c r="T34" s="44"/>
      <c r="U34" s="44"/>
      <c r="V34" s="44"/>
      <c r="W34" s="44"/>
      <c r="X34" s="44"/>
      <c r="Y34" s="38">
        <f t="shared" si="1"/>
        <v>0</v>
      </c>
      <c r="Z34" s="38">
        <f t="shared" si="2"/>
        <v>0</v>
      </c>
      <c r="AA34" s="38">
        <f t="shared" si="3"/>
        <v>0</v>
      </c>
    </row>
    <row r="35" spans="1:27" ht="27.75" customHeight="1" thickBot="1" thickTop="1">
      <c r="A35" s="24">
        <f>'CLGA Entries '!B35</f>
        <v>0</v>
      </c>
      <c r="B35" s="25">
        <f>'CLGA Entries '!A35</f>
        <v>0</v>
      </c>
      <c r="C35" s="25">
        <f>'CLGA Entries '!C35</f>
        <v>0</v>
      </c>
      <c r="D35" s="31">
        <f>'CLGA Entries '!J35</f>
        <v>0</v>
      </c>
      <c r="E35" s="26">
        <f>ROUND('CLGA Entries '!I35,0)</f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38">
        <f t="shared" si="0"/>
        <v>0</v>
      </c>
      <c r="P35" s="44"/>
      <c r="Q35" s="44"/>
      <c r="R35" s="44"/>
      <c r="S35" s="44"/>
      <c r="T35" s="44"/>
      <c r="U35" s="44"/>
      <c r="V35" s="44"/>
      <c r="W35" s="44"/>
      <c r="X35" s="44"/>
      <c r="Y35" s="38">
        <f t="shared" si="1"/>
        <v>0</v>
      </c>
      <c r="Z35" s="38">
        <f t="shared" si="2"/>
        <v>0</v>
      </c>
      <c r="AA35" s="38">
        <f t="shared" si="3"/>
        <v>0</v>
      </c>
    </row>
    <row r="36" spans="1:27" ht="27.75" customHeight="1" thickBot="1" thickTop="1">
      <c r="A36" s="24">
        <f>'CLGA Entries '!B36</f>
        <v>0</v>
      </c>
      <c r="B36" s="25">
        <f>'CLGA Entries '!A36</f>
        <v>0</v>
      </c>
      <c r="C36" s="25">
        <f>'CLGA Entries '!C36</f>
        <v>0</v>
      </c>
      <c r="D36" s="31">
        <f>'CLGA Entries '!J36</f>
        <v>0</v>
      </c>
      <c r="E36" s="26">
        <f>ROUND('CLGA Entries '!I36,0)</f>
        <v>0</v>
      </c>
      <c r="F36" s="44"/>
      <c r="G36" s="44"/>
      <c r="H36" s="44"/>
      <c r="I36" s="44"/>
      <c r="J36" s="44"/>
      <c r="K36" s="44"/>
      <c r="L36" s="44"/>
      <c r="M36" s="44"/>
      <c r="N36" s="44"/>
      <c r="O36" s="38">
        <f t="shared" si="0"/>
        <v>0</v>
      </c>
      <c r="P36" s="44"/>
      <c r="Q36" s="44"/>
      <c r="R36" s="44"/>
      <c r="S36" s="44"/>
      <c r="T36" s="44"/>
      <c r="U36" s="44"/>
      <c r="V36" s="44"/>
      <c r="W36" s="44"/>
      <c r="X36" s="44"/>
      <c r="Y36" s="38">
        <f t="shared" si="1"/>
        <v>0</v>
      </c>
      <c r="Z36" s="38">
        <f t="shared" si="2"/>
        <v>0</v>
      </c>
      <c r="AA36" s="38">
        <f t="shared" si="3"/>
        <v>0</v>
      </c>
    </row>
    <row r="37" spans="1:27" ht="27.75" customHeight="1" thickBot="1" thickTop="1">
      <c r="A37" s="24">
        <f>'CLGA Entries '!B37</f>
        <v>0</v>
      </c>
      <c r="B37" s="25">
        <f>'CLGA Entries '!A37</f>
        <v>0</v>
      </c>
      <c r="C37" s="25">
        <f>'CLGA Entries '!C37</f>
        <v>0</v>
      </c>
      <c r="D37" s="31">
        <f>'CLGA Entries '!J37</f>
        <v>0</v>
      </c>
      <c r="E37" s="26">
        <f>ROUND('CLGA Entries '!I37,0)</f>
        <v>0</v>
      </c>
      <c r="F37" s="44"/>
      <c r="G37" s="44"/>
      <c r="H37" s="44"/>
      <c r="I37" s="44"/>
      <c r="J37" s="44"/>
      <c r="K37" s="44"/>
      <c r="L37" s="44"/>
      <c r="M37" s="44"/>
      <c r="N37" s="44"/>
      <c r="O37" s="38">
        <f t="shared" si="0"/>
        <v>0</v>
      </c>
      <c r="P37" s="44"/>
      <c r="Q37" s="44"/>
      <c r="R37" s="44"/>
      <c r="S37" s="44"/>
      <c r="T37" s="44"/>
      <c r="U37" s="44"/>
      <c r="V37" s="44"/>
      <c r="W37" s="44"/>
      <c r="X37" s="44"/>
      <c r="Y37" s="38">
        <f t="shared" si="1"/>
        <v>0</v>
      </c>
      <c r="Z37" s="38">
        <f t="shared" si="2"/>
        <v>0</v>
      </c>
      <c r="AA37" s="38">
        <f t="shared" si="3"/>
        <v>0</v>
      </c>
    </row>
    <row r="38" spans="1:27" ht="27.75" customHeight="1" thickBot="1" thickTop="1">
      <c r="A38" s="24">
        <f>'CLGA Entries '!B38</f>
        <v>0</v>
      </c>
      <c r="B38" s="25">
        <f>'CLGA Entries '!A38</f>
        <v>0</v>
      </c>
      <c r="C38" s="25">
        <f>'CLGA Entries '!C38</f>
        <v>0</v>
      </c>
      <c r="D38" s="31">
        <f>'CLGA Entries '!J38</f>
        <v>0</v>
      </c>
      <c r="E38" s="26">
        <f>ROUND('CLGA Entries '!I38,0)</f>
        <v>0</v>
      </c>
      <c r="F38" s="44"/>
      <c r="G38" s="44"/>
      <c r="H38" s="44"/>
      <c r="I38" s="44"/>
      <c r="J38" s="44"/>
      <c r="K38" s="44"/>
      <c r="L38" s="44"/>
      <c r="M38" s="44"/>
      <c r="N38" s="44"/>
      <c r="O38" s="38">
        <f t="shared" si="0"/>
        <v>0</v>
      </c>
      <c r="P38" s="44"/>
      <c r="Q38" s="44"/>
      <c r="R38" s="44"/>
      <c r="S38" s="44"/>
      <c r="T38" s="44"/>
      <c r="U38" s="44"/>
      <c r="V38" s="44"/>
      <c r="W38" s="44"/>
      <c r="X38" s="44"/>
      <c r="Y38" s="38">
        <f t="shared" si="1"/>
        <v>0</v>
      </c>
      <c r="Z38" s="38">
        <f t="shared" si="2"/>
        <v>0</v>
      </c>
      <c r="AA38" s="38">
        <f t="shared" si="3"/>
        <v>0</v>
      </c>
    </row>
    <row r="39" spans="1:27" ht="27.75" customHeight="1" thickBot="1" thickTop="1">
      <c r="A39" s="24">
        <f>'CLGA Entries '!B39</f>
        <v>0</v>
      </c>
      <c r="B39" s="25">
        <f>'CLGA Entries '!A39</f>
        <v>0</v>
      </c>
      <c r="C39" s="25">
        <f>'CLGA Entries '!C39</f>
        <v>0</v>
      </c>
      <c r="D39" s="31">
        <f>'CLGA Entries '!J39</f>
        <v>0</v>
      </c>
      <c r="E39" s="26">
        <f>ROUND('CLGA Entries '!I39,0)</f>
        <v>0</v>
      </c>
      <c r="F39" s="44"/>
      <c r="G39" s="44"/>
      <c r="H39" s="44"/>
      <c r="I39" s="44"/>
      <c r="J39" s="44"/>
      <c r="K39" s="44"/>
      <c r="L39" s="44"/>
      <c r="M39" s="44"/>
      <c r="N39" s="44"/>
      <c r="O39" s="38">
        <f t="shared" si="0"/>
        <v>0</v>
      </c>
      <c r="P39" s="44"/>
      <c r="Q39" s="44"/>
      <c r="R39" s="44"/>
      <c r="S39" s="44"/>
      <c r="T39" s="44"/>
      <c r="U39" s="44"/>
      <c r="V39" s="44"/>
      <c r="W39" s="44"/>
      <c r="X39" s="44"/>
      <c r="Y39" s="38">
        <f t="shared" si="1"/>
        <v>0</v>
      </c>
      <c r="Z39" s="38">
        <f t="shared" si="2"/>
        <v>0</v>
      </c>
      <c r="AA39" s="38">
        <f t="shared" si="3"/>
        <v>0</v>
      </c>
    </row>
    <row r="40" spans="1:27" ht="27.75" customHeight="1" thickBot="1" thickTop="1">
      <c r="A40" s="24">
        <f>'CLGA Entries '!B40</f>
        <v>0</v>
      </c>
      <c r="B40" s="25">
        <f>'CLGA Entries '!A40</f>
        <v>0</v>
      </c>
      <c r="C40" s="25">
        <f>'CLGA Entries '!C40</f>
        <v>0</v>
      </c>
      <c r="D40" s="31">
        <f>'CLGA Entries '!J40</f>
        <v>0</v>
      </c>
      <c r="E40" s="26">
        <f>ROUND('CLGA Entries '!I40,0)</f>
        <v>0</v>
      </c>
      <c r="F40" s="44"/>
      <c r="G40" s="44"/>
      <c r="H40" s="44"/>
      <c r="I40" s="44"/>
      <c r="J40" s="44"/>
      <c r="K40" s="44"/>
      <c r="L40" s="44"/>
      <c r="M40" s="44"/>
      <c r="N40" s="44"/>
      <c r="O40" s="38">
        <f t="shared" si="0"/>
        <v>0</v>
      </c>
      <c r="P40" s="44"/>
      <c r="Q40" s="44"/>
      <c r="R40" s="44"/>
      <c r="S40" s="44"/>
      <c r="T40" s="44"/>
      <c r="U40" s="44"/>
      <c r="V40" s="44"/>
      <c r="W40" s="44"/>
      <c r="X40" s="44"/>
      <c r="Y40" s="38">
        <f t="shared" si="1"/>
        <v>0</v>
      </c>
      <c r="Z40" s="38">
        <f t="shared" si="2"/>
        <v>0</v>
      </c>
      <c r="AA40" s="38">
        <f t="shared" si="3"/>
        <v>0</v>
      </c>
    </row>
    <row r="41" spans="1:27" ht="27.75" customHeight="1" thickBot="1" thickTop="1">
      <c r="A41" s="24">
        <f>'CLGA Entries '!B41</f>
        <v>0</v>
      </c>
      <c r="B41" s="25">
        <f>'CLGA Entries '!A41</f>
        <v>0</v>
      </c>
      <c r="C41" s="25">
        <f>'CLGA Entries '!C41</f>
        <v>0</v>
      </c>
      <c r="D41" s="31">
        <f>'CLGA Entries '!J41</f>
        <v>0</v>
      </c>
      <c r="E41" s="26">
        <f>ROUND('CLGA Entries '!I41,0)</f>
        <v>0</v>
      </c>
      <c r="F41" s="44"/>
      <c r="G41" s="44"/>
      <c r="H41" s="44"/>
      <c r="I41" s="44"/>
      <c r="J41" s="44"/>
      <c r="K41" s="44"/>
      <c r="L41" s="44"/>
      <c r="M41" s="44"/>
      <c r="N41" s="44"/>
      <c r="O41" s="38">
        <f t="shared" si="0"/>
        <v>0</v>
      </c>
      <c r="P41" s="44"/>
      <c r="Q41" s="44"/>
      <c r="R41" s="44"/>
      <c r="S41" s="44"/>
      <c r="T41" s="44"/>
      <c r="U41" s="44"/>
      <c r="V41" s="44"/>
      <c r="W41" s="44"/>
      <c r="X41" s="44"/>
      <c r="Y41" s="38">
        <f t="shared" si="1"/>
        <v>0</v>
      </c>
      <c r="Z41" s="38">
        <f t="shared" si="2"/>
        <v>0</v>
      </c>
      <c r="AA41" s="38">
        <f t="shared" si="3"/>
        <v>0</v>
      </c>
    </row>
    <row r="42" spans="1:27" ht="27.75" customHeight="1" thickBot="1" thickTop="1">
      <c r="A42" s="24">
        <f>'CLGA Entries '!B42</f>
        <v>0</v>
      </c>
      <c r="B42" s="25">
        <f>'CLGA Entries '!A42</f>
        <v>0</v>
      </c>
      <c r="C42" s="25">
        <f>'CLGA Entries '!C42</f>
        <v>0</v>
      </c>
      <c r="D42" s="31">
        <f>'CLGA Entries '!J42</f>
        <v>0</v>
      </c>
      <c r="E42" s="26">
        <f>ROUND('CLGA Entries '!I42,0)</f>
        <v>0</v>
      </c>
      <c r="F42" s="44"/>
      <c r="G42" s="44"/>
      <c r="H42" s="44"/>
      <c r="I42" s="44"/>
      <c r="J42" s="44"/>
      <c r="K42" s="44"/>
      <c r="L42" s="44"/>
      <c r="M42" s="44"/>
      <c r="N42" s="44"/>
      <c r="O42" s="38">
        <f t="shared" si="0"/>
        <v>0</v>
      </c>
      <c r="P42" s="44"/>
      <c r="Q42" s="44"/>
      <c r="R42" s="44"/>
      <c r="S42" s="44"/>
      <c r="T42" s="44"/>
      <c r="U42" s="44"/>
      <c r="V42" s="44"/>
      <c r="W42" s="44"/>
      <c r="X42" s="44"/>
      <c r="Y42" s="38">
        <f t="shared" si="1"/>
        <v>0</v>
      </c>
      <c r="Z42" s="38">
        <f t="shared" si="2"/>
        <v>0</v>
      </c>
      <c r="AA42" s="38">
        <f t="shared" si="3"/>
        <v>0</v>
      </c>
    </row>
    <row r="43" spans="1:27" ht="27.75" customHeight="1" thickBot="1" thickTop="1">
      <c r="A43" s="24">
        <f>'CLGA Entries '!B43</f>
        <v>0</v>
      </c>
      <c r="B43" s="25">
        <f>'CLGA Entries '!A43</f>
        <v>0</v>
      </c>
      <c r="C43" s="25">
        <f>'CLGA Entries '!C43</f>
        <v>0</v>
      </c>
      <c r="D43" s="31">
        <f>'CLGA Entries '!J43</f>
        <v>0</v>
      </c>
      <c r="E43" s="26">
        <f>ROUND('CLGA Entries '!I43,0)</f>
        <v>0</v>
      </c>
      <c r="F43" s="44"/>
      <c r="G43" s="44"/>
      <c r="H43" s="44"/>
      <c r="I43" s="44"/>
      <c r="J43" s="44"/>
      <c r="K43" s="44"/>
      <c r="L43" s="44"/>
      <c r="M43" s="44"/>
      <c r="N43" s="44"/>
      <c r="O43" s="38">
        <f t="shared" si="0"/>
        <v>0</v>
      </c>
      <c r="P43" s="44"/>
      <c r="Q43" s="44"/>
      <c r="R43" s="44"/>
      <c r="S43" s="44"/>
      <c r="T43" s="44"/>
      <c r="U43" s="44"/>
      <c r="V43" s="44"/>
      <c r="W43" s="44"/>
      <c r="X43" s="44"/>
      <c r="Y43" s="38">
        <f t="shared" si="1"/>
        <v>0</v>
      </c>
      <c r="Z43" s="38">
        <f t="shared" si="2"/>
        <v>0</v>
      </c>
      <c r="AA43" s="38">
        <f t="shared" si="3"/>
        <v>0</v>
      </c>
    </row>
    <row r="44" spans="1:27" ht="27.75" customHeight="1" thickBot="1" thickTop="1">
      <c r="A44" s="24">
        <f>'CLGA Entries '!B44</f>
        <v>0</v>
      </c>
      <c r="B44" s="25">
        <f>'CLGA Entries '!A44</f>
        <v>0</v>
      </c>
      <c r="C44" s="25">
        <f>'CLGA Entries '!C44</f>
        <v>0</v>
      </c>
      <c r="D44" s="31">
        <f>'CLGA Entries '!J44</f>
        <v>0</v>
      </c>
      <c r="E44" s="26">
        <f>ROUND('CLGA Entries '!I44,0)</f>
        <v>0</v>
      </c>
      <c r="F44" s="44"/>
      <c r="G44" s="44"/>
      <c r="H44" s="44"/>
      <c r="I44" s="44"/>
      <c r="J44" s="44"/>
      <c r="K44" s="44"/>
      <c r="L44" s="44"/>
      <c r="M44" s="44"/>
      <c r="N44" s="44"/>
      <c r="O44" s="38">
        <f t="shared" si="0"/>
        <v>0</v>
      </c>
      <c r="P44" s="44"/>
      <c r="Q44" s="44"/>
      <c r="R44" s="44"/>
      <c r="S44" s="44"/>
      <c r="T44" s="44"/>
      <c r="U44" s="44"/>
      <c r="V44" s="44"/>
      <c r="W44" s="44"/>
      <c r="X44" s="44"/>
      <c r="Y44" s="38">
        <f t="shared" si="1"/>
        <v>0</v>
      </c>
      <c r="Z44" s="38">
        <f t="shared" si="2"/>
        <v>0</v>
      </c>
      <c r="AA44" s="38">
        <f t="shared" si="3"/>
        <v>0</v>
      </c>
    </row>
    <row r="45" spans="1:27" ht="27.75" customHeight="1" thickBot="1" thickTop="1">
      <c r="A45" s="24">
        <f>'CLGA Entries '!B45</f>
        <v>0</v>
      </c>
      <c r="B45" s="25">
        <f>'CLGA Entries '!A45</f>
        <v>0</v>
      </c>
      <c r="C45" s="25">
        <f>'CLGA Entries '!C45</f>
        <v>0</v>
      </c>
      <c r="D45" s="31">
        <f>'CLGA Entries '!J45</f>
        <v>0</v>
      </c>
      <c r="E45" s="26">
        <f>ROUND('CLGA Entries '!I45,0)</f>
        <v>0</v>
      </c>
      <c r="F45" s="44"/>
      <c r="G45" s="44"/>
      <c r="H45" s="44"/>
      <c r="I45" s="44"/>
      <c r="J45" s="44"/>
      <c r="K45" s="44"/>
      <c r="L45" s="44"/>
      <c r="M45" s="44"/>
      <c r="N45" s="44"/>
      <c r="O45" s="38">
        <f t="shared" si="0"/>
        <v>0</v>
      </c>
      <c r="P45" s="44"/>
      <c r="Q45" s="44"/>
      <c r="R45" s="44"/>
      <c r="S45" s="44"/>
      <c r="T45" s="44"/>
      <c r="U45" s="44"/>
      <c r="V45" s="44"/>
      <c r="W45" s="44"/>
      <c r="X45" s="44"/>
      <c r="Y45" s="38">
        <f t="shared" si="1"/>
        <v>0</v>
      </c>
      <c r="Z45" s="38">
        <f t="shared" si="2"/>
        <v>0</v>
      </c>
      <c r="AA45" s="38">
        <f t="shared" si="3"/>
        <v>0</v>
      </c>
    </row>
    <row r="46" spans="1:27" ht="27.75" customHeight="1" thickBot="1" thickTop="1">
      <c r="A46" s="24">
        <f>'CLGA Entries '!B46</f>
        <v>0</v>
      </c>
      <c r="B46" s="25">
        <f>'CLGA Entries '!A46</f>
        <v>0</v>
      </c>
      <c r="C46" s="25">
        <f>'CLGA Entries '!C46</f>
        <v>0</v>
      </c>
      <c r="D46" s="31">
        <f>'CLGA Entries '!J46</f>
        <v>0</v>
      </c>
      <c r="E46" s="26">
        <f>ROUND('CLGA Entries '!I46,0)</f>
        <v>0</v>
      </c>
      <c r="F46" s="44"/>
      <c r="G46" s="44"/>
      <c r="H46" s="44"/>
      <c r="I46" s="44"/>
      <c r="J46" s="44"/>
      <c r="K46" s="44"/>
      <c r="L46" s="44"/>
      <c r="M46" s="44"/>
      <c r="N46" s="44"/>
      <c r="O46" s="38">
        <f t="shared" si="0"/>
        <v>0</v>
      </c>
      <c r="P46" s="44"/>
      <c r="Q46" s="44"/>
      <c r="R46" s="44"/>
      <c r="S46" s="44"/>
      <c r="T46" s="44"/>
      <c r="U46" s="44"/>
      <c r="V46" s="44"/>
      <c r="W46" s="44"/>
      <c r="X46" s="44"/>
      <c r="Y46" s="38">
        <f t="shared" si="1"/>
        <v>0</v>
      </c>
      <c r="Z46" s="38">
        <f t="shared" si="2"/>
        <v>0</v>
      </c>
      <c r="AA46" s="38">
        <f t="shared" si="3"/>
        <v>0</v>
      </c>
    </row>
    <row r="47" spans="1:27" ht="27.75" customHeight="1" thickBot="1" thickTop="1">
      <c r="A47" s="24">
        <f>'CLGA Entries '!B47</f>
        <v>0</v>
      </c>
      <c r="B47" s="25">
        <f>'CLGA Entries '!A47</f>
        <v>0</v>
      </c>
      <c r="C47" s="25">
        <f>'CLGA Entries '!C47</f>
        <v>0</v>
      </c>
      <c r="D47" s="31">
        <f>'CLGA Entries '!J47</f>
        <v>0</v>
      </c>
      <c r="E47" s="26">
        <f>ROUND('CLGA Entries '!I47,0)</f>
        <v>0</v>
      </c>
      <c r="F47" s="44"/>
      <c r="G47" s="44"/>
      <c r="H47" s="44"/>
      <c r="I47" s="44"/>
      <c r="J47" s="44"/>
      <c r="K47" s="44"/>
      <c r="L47" s="44"/>
      <c r="M47" s="44"/>
      <c r="N47" s="44"/>
      <c r="O47" s="38">
        <f t="shared" si="0"/>
        <v>0</v>
      </c>
      <c r="P47" s="44"/>
      <c r="Q47" s="44"/>
      <c r="R47" s="44"/>
      <c r="S47" s="44"/>
      <c r="T47" s="44"/>
      <c r="U47" s="44"/>
      <c r="V47" s="44"/>
      <c r="W47" s="44"/>
      <c r="X47" s="44"/>
      <c r="Y47" s="38">
        <f t="shared" si="1"/>
        <v>0</v>
      </c>
      <c r="Z47" s="38">
        <f t="shared" si="2"/>
        <v>0</v>
      </c>
      <c r="AA47" s="38">
        <f t="shared" si="3"/>
        <v>0</v>
      </c>
    </row>
    <row r="48" spans="1:27" ht="27.75" customHeight="1" thickBot="1" thickTop="1">
      <c r="A48" s="24">
        <f>'CLGA Entries '!B48</f>
        <v>0</v>
      </c>
      <c r="B48" s="25">
        <f>'CLGA Entries '!A48</f>
        <v>0</v>
      </c>
      <c r="C48" s="25">
        <f>'CLGA Entries '!C48</f>
        <v>0</v>
      </c>
      <c r="D48" s="31">
        <f>'CLGA Entries '!J48</f>
        <v>0</v>
      </c>
      <c r="E48" s="26">
        <f>ROUND('CLGA Entries '!I48,0)</f>
        <v>0</v>
      </c>
      <c r="F48" s="44"/>
      <c r="G48" s="44"/>
      <c r="H48" s="44"/>
      <c r="I48" s="44"/>
      <c r="J48" s="44"/>
      <c r="K48" s="44"/>
      <c r="L48" s="44"/>
      <c r="M48" s="44"/>
      <c r="N48" s="44"/>
      <c r="O48" s="38">
        <f t="shared" si="0"/>
        <v>0</v>
      </c>
      <c r="P48" s="44"/>
      <c r="Q48" s="44"/>
      <c r="R48" s="44"/>
      <c r="S48" s="44"/>
      <c r="T48" s="44"/>
      <c r="U48" s="44"/>
      <c r="V48" s="44"/>
      <c r="W48" s="44"/>
      <c r="X48" s="44"/>
      <c r="Y48" s="38">
        <f t="shared" si="1"/>
        <v>0</v>
      </c>
      <c r="Z48" s="38">
        <f t="shared" si="2"/>
        <v>0</v>
      </c>
      <c r="AA48" s="38">
        <f t="shared" si="3"/>
        <v>0</v>
      </c>
    </row>
    <row r="49" spans="1:27" ht="27.75" customHeight="1" thickBot="1" thickTop="1">
      <c r="A49" s="24">
        <f>'CLGA Entries '!B49</f>
        <v>0</v>
      </c>
      <c r="B49" s="25">
        <f>'CLGA Entries '!A49</f>
        <v>0</v>
      </c>
      <c r="C49" s="25">
        <f>'CLGA Entries '!C49</f>
        <v>0</v>
      </c>
      <c r="D49" s="31">
        <f>'CLGA Entries '!J49</f>
        <v>0</v>
      </c>
      <c r="E49" s="26">
        <f>ROUND('CLGA Entries '!I49,0)</f>
        <v>0</v>
      </c>
      <c r="F49" s="44"/>
      <c r="G49" s="44"/>
      <c r="H49" s="44"/>
      <c r="I49" s="44"/>
      <c r="J49" s="44"/>
      <c r="K49" s="44"/>
      <c r="L49" s="44"/>
      <c r="M49" s="44"/>
      <c r="N49" s="44"/>
      <c r="O49" s="38">
        <f t="shared" si="0"/>
        <v>0</v>
      </c>
      <c r="P49" s="44"/>
      <c r="Q49" s="44"/>
      <c r="R49" s="44"/>
      <c r="S49" s="44"/>
      <c r="T49" s="44"/>
      <c r="U49" s="44"/>
      <c r="V49" s="44"/>
      <c r="W49" s="44"/>
      <c r="X49" s="44"/>
      <c r="Y49" s="38">
        <f t="shared" si="1"/>
        <v>0</v>
      </c>
      <c r="Z49" s="38">
        <f t="shared" si="2"/>
        <v>0</v>
      </c>
      <c r="AA49" s="38">
        <f t="shared" si="3"/>
        <v>0</v>
      </c>
    </row>
    <row r="50" spans="1:27" ht="27.75" customHeight="1" thickBot="1" thickTop="1">
      <c r="A50" s="24">
        <f>'CLGA Entries '!B50</f>
        <v>0</v>
      </c>
      <c r="B50" s="25">
        <f>'CLGA Entries '!A50</f>
        <v>0</v>
      </c>
      <c r="C50" s="25">
        <f>'CLGA Entries '!C50</f>
        <v>0</v>
      </c>
      <c r="D50" s="31">
        <f>'CLGA Entries '!J50</f>
        <v>0</v>
      </c>
      <c r="E50" s="26">
        <f>ROUND('CLGA Entries '!I50,0)</f>
        <v>0</v>
      </c>
      <c r="F50" s="44"/>
      <c r="G50" s="44"/>
      <c r="H50" s="44"/>
      <c r="I50" s="44"/>
      <c r="J50" s="44"/>
      <c r="K50" s="44"/>
      <c r="L50" s="44"/>
      <c r="M50" s="44"/>
      <c r="N50" s="44"/>
      <c r="O50" s="38">
        <f t="shared" si="0"/>
        <v>0</v>
      </c>
      <c r="P50" s="44"/>
      <c r="Q50" s="44"/>
      <c r="R50" s="44"/>
      <c r="S50" s="44"/>
      <c r="T50" s="44"/>
      <c r="U50" s="44"/>
      <c r="V50" s="44"/>
      <c r="W50" s="44"/>
      <c r="X50" s="44"/>
      <c r="Y50" s="38">
        <f t="shared" si="1"/>
        <v>0</v>
      </c>
      <c r="Z50" s="38">
        <f t="shared" si="2"/>
        <v>0</v>
      </c>
      <c r="AA50" s="38">
        <f t="shared" si="3"/>
        <v>0</v>
      </c>
    </row>
    <row r="51" spans="1:27" ht="27.75" customHeight="1" thickBot="1" thickTop="1">
      <c r="A51" s="24">
        <f>'CLGA Entries '!B51</f>
        <v>0</v>
      </c>
      <c r="B51" s="25">
        <f>'CLGA Entries '!A51</f>
        <v>0</v>
      </c>
      <c r="C51" s="25">
        <f>'CLGA Entries '!C51</f>
        <v>0</v>
      </c>
      <c r="D51" s="31">
        <f>'CLGA Entries '!J51</f>
        <v>0</v>
      </c>
      <c r="E51" s="26">
        <f>ROUND('CLGA Entries '!I51,0)</f>
        <v>0</v>
      </c>
      <c r="F51" s="44"/>
      <c r="G51" s="44"/>
      <c r="H51" s="44"/>
      <c r="I51" s="44"/>
      <c r="J51" s="44"/>
      <c r="K51" s="44"/>
      <c r="L51" s="44"/>
      <c r="M51" s="44"/>
      <c r="N51" s="44"/>
      <c r="O51" s="38">
        <f t="shared" si="0"/>
        <v>0</v>
      </c>
      <c r="P51" s="44"/>
      <c r="Q51" s="44"/>
      <c r="R51" s="44"/>
      <c r="S51" s="44"/>
      <c r="T51" s="44"/>
      <c r="U51" s="44"/>
      <c r="V51" s="44"/>
      <c r="W51" s="44"/>
      <c r="X51" s="44"/>
      <c r="Y51" s="38">
        <f t="shared" si="1"/>
        <v>0</v>
      </c>
      <c r="Z51" s="38">
        <f t="shared" si="2"/>
        <v>0</v>
      </c>
      <c r="AA51" s="38">
        <f t="shared" si="3"/>
        <v>0</v>
      </c>
    </row>
    <row r="52" spans="1:27" ht="27.75" customHeight="1" thickBot="1" thickTop="1">
      <c r="A52" s="24">
        <f>'CLGA Entries '!B52</f>
        <v>0</v>
      </c>
      <c r="B52" s="25">
        <f>'CLGA Entries '!A52</f>
        <v>0</v>
      </c>
      <c r="C52" s="25">
        <f>'CLGA Entries '!C52</f>
        <v>0</v>
      </c>
      <c r="D52" s="31">
        <f>'CLGA Entries '!J52</f>
        <v>0</v>
      </c>
      <c r="E52" s="26">
        <f>ROUND('CLGA Entries '!I52,0)</f>
        <v>0</v>
      </c>
      <c r="F52" s="44"/>
      <c r="G52" s="44"/>
      <c r="H52" s="44"/>
      <c r="I52" s="44"/>
      <c r="J52" s="44"/>
      <c r="K52" s="44"/>
      <c r="L52" s="44"/>
      <c r="M52" s="44"/>
      <c r="N52" s="44"/>
      <c r="O52" s="38">
        <f t="shared" si="0"/>
        <v>0</v>
      </c>
      <c r="P52" s="44"/>
      <c r="Q52" s="44"/>
      <c r="R52" s="44"/>
      <c r="S52" s="44"/>
      <c r="T52" s="44"/>
      <c r="U52" s="44"/>
      <c r="V52" s="44"/>
      <c r="W52" s="44"/>
      <c r="X52" s="44"/>
      <c r="Y52" s="38">
        <f t="shared" si="1"/>
        <v>0</v>
      </c>
      <c r="Z52" s="38">
        <f t="shared" si="2"/>
        <v>0</v>
      </c>
      <c r="AA52" s="38">
        <f t="shared" si="3"/>
        <v>0</v>
      </c>
    </row>
    <row r="53" spans="1:27" ht="27.75" customHeight="1" thickBot="1" thickTop="1">
      <c r="A53" s="24">
        <f>'CLGA Entries '!B53</f>
        <v>0</v>
      </c>
      <c r="B53" s="25">
        <f>'CLGA Entries '!A53</f>
        <v>0</v>
      </c>
      <c r="C53" s="25">
        <f>'CLGA Entries '!C53</f>
        <v>0</v>
      </c>
      <c r="D53" s="31">
        <f>'CLGA Entries '!J53</f>
        <v>0</v>
      </c>
      <c r="E53" s="26">
        <f>ROUND('CLGA Entries '!I53,0)</f>
        <v>0</v>
      </c>
      <c r="F53" s="44"/>
      <c r="G53" s="44"/>
      <c r="H53" s="44"/>
      <c r="I53" s="44"/>
      <c r="J53" s="44"/>
      <c r="K53" s="44"/>
      <c r="L53" s="44"/>
      <c r="M53" s="44"/>
      <c r="N53" s="44"/>
      <c r="O53" s="38">
        <f t="shared" si="0"/>
        <v>0</v>
      </c>
      <c r="P53" s="44"/>
      <c r="Q53" s="44"/>
      <c r="R53" s="44"/>
      <c r="S53" s="44"/>
      <c r="T53" s="44"/>
      <c r="U53" s="44"/>
      <c r="V53" s="44"/>
      <c r="W53" s="44"/>
      <c r="X53" s="44"/>
      <c r="Y53" s="38">
        <f t="shared" si="1"/>
        <v>0</v>
      </c>
      <c r="Z53" s="38">
        <f t="shared" si="2"/>
        <v>0</v>
      </c>
      <c r="AA53" s="38">
        <f t="shared" si="3"/>
        <v>0</v>
      </c>
    </row>
    <row r="54" spans="1:27" ht="27.75" customHeight="1" thickBot="1" thickTop="1">
      <c r="A54" s="24">
        <f>'CLGA Entries '!B54</f>
        <v>0</v>
      </c>
      <c r="B54" s="25">
        <f>'CLGA Entries '!A54</f>
        <v>0</v>
      </c>
      <c r="C54" s="25">
        <f>'CLGA Entries '!C54</f>
        <v>0</v>
      </c>
      <c r="D54" s="31">
        <f>'CLGA Entries '!J54</f>
        <v>0</v>
      </c>
      <c r="E54" s="26">
        <f>ROUND('CLGA Entries '!I54,0)</f>
        <v>0</v>
      </c>
      <c r="F54" s="44"/>
      <c r="G54" s="44"/>
      <c r="H54" s="44"/>
      <c r="I54" s="44"/>
      <c r="J54" s="44"/>
      <c r="K54" s="44"/>
      <c r="L54" s="44"/>
      <c r="M54" s="44"/>
      <c r="N54" s="44"/>
      <c r="O54" s="38">
        <f t="shared" si="0"/>
        <v>0</v>
      </c>
      <c r="P54" s="44"/>
      <c r="Q54" s="44"/>
      <c r="R54" s="44"/>
      <c r="S54" s="44"/>
      <c r="T54" s="44"/>
      <c r="U54" s="44"/>
      <c r="V54" s="44"/>
      <c r="W54" s="44"/>
      <c r="X54" s="44"/>
      <c r="Y54" s="38">
        <f t="shared" si="1"/>
        <v>0</v>
      </c>
      <c r="Z54" s="38">
        <f t="shared" si="2"/>
        <v>0</v>
      </c>
      <c r="AA54" s="38">
        <f t="shared" si="3"/>
        <v>0</v>
      </c>
    </row>
    <row r="55" spans="1:27" ht="27.75" customHeight="1" thickBot="1" thickTop="1">
      <c r="A55" s="24">
        <f>'CLGA Entries '!B55</f>
        <v>0</v>
      </c>
      <c r="B55" s="25">
        <f>'CLGA Entries '!A55</f>
        <v>0</v>
      </c>
      <c r="C55" s="25">
        <f>'CLGA Entries '!C55</f>
        <v>0</v>
      </c>
      <c r="D55" s="31">
        <f>'CLGA Entries '!J55</f>
        <v>0</v>
      </c>
      <c r="E55" s="26">
        <f>ROUND('CLGA Entries '!I55,0)</f>
        <v>0</v>
      </c>
      <c r="F55" s="44"/>
      <c r="G55" s="44"/>
      <c r="H55" s="44"/>
      <c r="I55" s="44"/>
      <c r="J55" s="44"/>
      <c r="K55" s="44"/>
      <c r="L55" s="44"/>
      <c r="M55" s="44"/>
      <c r="N55" s="44"/>
      <c r="O55" s="38">
        <f t="shared" si="0"/>
        <v>0</v>
      </c>
      <c r="P55" s="44"/>
      <c r="Q55" s="44"/>
      <c r="R55" s="44"/>
      <c r="S55" s="44"/>
      <c r="T55" s="44"/>
      <c r="U55" s="44"/>
      <c r="V55" s="44"/>
      <c r="W55" s="44"/>
      <c r="X55" s="44"/>
      <c r="Y55" s="38">
        <f t="shared" si="1"/>
        <v>0</v>
      </c>
      <c r="Z55" s="38">
        <f t="shared" si="2"/>
        <v>0</v>
      </c>
      <c r="AA55" s="38">
        <f t="shared" si="3"/>
        <v>0</v>
      </c>
    </row>
    <row r="56" spans="1:27" ht="27.75" customHeight="1" thickBot="1" thickTop="1">
      <c r="A56" s="24">
        <f>'CLGA Entries '!B56</f>
        <v>0</v>
      </c>
      <c r="B56" s="25">
        <f>'CLGA Entries '!A56</f>
        <v>0</v>
      </c>
      <c r="C56" s="25">
        <f>'CLGA Entries '!C56</f>
        <v>0</v>
      </c>
      <c r="D56" s="31">
        <f>'CLGA Entries '!J56</f>
        <v>0</v>
      </c>
      <c r="E56" s="26">
        <f>ROUND('CLGA Entries '!I56,0)</f>
        <v>0</v>
      </c>
      <c r="F56" s="44"/>
      <c r="G56" s="44"/>
      <c r="H56" s="44"/>
      <c r="I56" s="44"/>
      <c r="J56" s="44"/>
      <c r="K56" s="44"/>
      <c r="L56" s="44"/>
      <c r="M56" s="44"/>
      <c r="N56" s="44"/>
      <c r="O56" s="38">
        <f t="shared" si="0"/>
        <v>0</v>
      </c>
      <c r="P56" s="44"/>
      <c r="Q56" s="44"/>
      <c r="R56" s="44"/>
      <c r="S56" s="44"/>
      <c r="T56" s="44"/>
      <c r="U56" s="44"/>
      <c r="V56" s="44"/>
      <c r="W56" s="44"/>
      <c r="X56" s="44"/>
      <c r="Y56" s="38">
        <f t="shared" si="1"/>
        <v>0</v>
      </c>
      <c r="Z56" s="38">
        <f t="shared" si="2"/>
        <v>0</v>
      </c>
      <c r="AA56" s="38">
        <f t="shared" si="3"/>
        <v>0</v>
      </c>
    </row>
    <row r="57" spans="1:27" ht="27.75" customHeight="1" thickBot="1" thickTop="1">
      <c r="A57" s="24">
        <f>'CLGA Entries '!B57</f>
        <v>0</v>
      </c>
      <c r="B57" s="25">
        <f>'CLGA Entries '!A57</f>
        <v>0</v>
      </c>
      <c r="C57" s="25">
        <f>'CLGA Entries '!C57</f>
        <v>0</v>
      </c>
      <c r="D57" s="31">
        <f>'CLGA Entries '!J57</f>
        <v>0</v>
      </c>
      <c r="E57" s="26">
        <f>ROUND('CLGA Entries '!I57,0)</f>
        <v>0</v>
      </c>
      <c r="F57" s="44"/>
      <c r="G57" s="44"/>
      <c r="H57" s="44"/>
      <c r="I57" s="44"/>
      <c r="J57" s="44"/>
      <c r="K57" s="44"/>
      <c r="L57" s="44"/>
      <c r="M57" s="44"/>
      <c r="N57" s="44"/>
      <c r="O57" s="38">
        <f t="shared" si="0"/>
        <v>0</v>
      </c>
      <c r="P57" s="44"/>
      <c r="Q57" s="44"/>
      <c r="R57" s="44"/>
      <c r="S57" s="44"/>
      <c r="T57" s="44"/>
      <c r="U57" s="44"/>
      <c r="V57" s="44"/>
      <c r="W57" s="44"/>
      <c r="X57" s="44"/>
      <c r="Y57" s="38">
        <f t="shared" si="1"/>
        <v>0</v>
      </c>
      <c r="Z57" s="38">
        <f t="shared" si="2"/>
        <v>0</v>
      </c>
      <c r="AA57" s="38">
        <f t="shared" si="3"/>
        <v>0</v>
      </c>
    </row>
    <row r="58" spans="1:27" ht="27.75" customHeight="1" thickBot="1" thickTop="1">
      <c r="A58" s="24">
        <f>'CLGA Entries '!B58</f>
        <v>0</v>
      </c>
      <c r="B58" s="25">
        <f>'CLGA Entries '!A58</f>
        <v>0</v>
      </c>
      <c r="C58" s="25">
        <f>'CLGA Entries '!C58</f>
        <v>0</v>
      </c>
      <c r="D58" s="31">
        <f>'CLGA Entries '!J58</f>
        <v>0</v>
      </c>
      <c r="E58" s="26">
        <f>ROUND('CLGA Entries '!I58,0)</f>
        <v>0</v>
      </c>
      <c r="F58" s="44"/>
      <c r="G58" s="44"/>
      <c r="H58" s="44"/>
      <c r="I58" s="44"/>
      <c r="J58" s="44"/>
      <c r="K58" s="44"/>
      <c r="L58" s="44"/>
      <c r="M58" s="44"/>
      <c r="N58" s="44"/>
      <c r="O58" s="38">
        <f t="shared" si="0"/>
        <v>0</v>
      </c>
      <c r="P58" s="44"/>
      <c r="Q58" s="44"/>
      <c r="R58" s="44"/>
      <c r="S58" s="44"/>
      <c r="T58" s="44"/>
      <c r="U58" s="44"/>
      <c r="V58" s="44"/>
      <c r="W58" s="44"/>
      <c r="X58" s="44"/>
      <c r="Y58" s="38">
        <f t="shared" si="1"/>
        <v>0</v>
      </c>
      <c r="Z58" s="38">
        <f t="shared" si="2"/>
        <v>0</v>
      </c>
      <c r="AA58" s="38">
        <f t="shared" si="3"/>
        <v>0</v>
      </c>
    </row>
    <row r="59" spans="1:27" ht="27.75" customHeight="1" thickBot="1" thickTop="1">
      <c r="A59" s="24">
        <f>'CLGA Entries '!B59</f>
        <v>0</v>
      </c>
      <c r="B59" s="25">
        <f>'CLGA Entries '!A59</f>
        <v>0</v>
      </c>
      <c r="C59" s="25">
        <f>'CLGA Entries '!C59</f>
        <v>0</v>
      </c>
      <c r="D59" s="31">
        <f>'CLGA Entries '!J59</f>
        <v>0</v>
      </c>
      <c r="E59" s="26">
        <f>ROUND('CLGA Entries '!I59,0)</f>
        <v>0</v>
      </c>
      <c r="F59" s="44"/>
      <c r="G59" s="44"/>
      <c r="H59" s="44"/>
      <c r="I59" s="44"/>
      <c r="J59" s="44"/>
      <c r="K59" s="44"/>
      <c r="L59" s="44"/>
      <c r="M59" s="44"/>
      <c r="N59" s="44"/>
      <c r="O59" s="38">
        <f t="shared" si="0"/>
        <v>0</v>
      </c>
      <c r="P59" s="44"/>
      <c r="Q59" s="44"/>
      <c r="R59" s="44"/>
      <c r="S59" s="44"/>
      <c r="T59" s="44"/>
      <c r="U59" s="44"/>
      <c r="V59" s="44"/>
      <c r="W59" s="44"/>
      <c r="X59" s="44"/>
      <c r="Y59" s="38">
        <f t="shared" si="1"/>
        <v>0</v>
      </c>
      <c r="Z59" s="38">
        <f t="shared" si="2"/>
        <v>0</v>
      </c>
      <c r="AA59" s="38">
        <f t="shared" si="3"/>
        <v>0</v>
      </c>
    </row>
    <row r="60" spans="1:27" ht="27.75" customHeight="1" thickBot="1" thickTop="1">
      <c r="A60" s="24">
        <f>'CLGA Entries '!B60</f>
        <v>0</v>
      </c>
      <c r="B60" s="25">
        <f>'CLGA Entries '!A60</f>
        <v>0</v>
      </c>
      <c r="C60" s="25">
        <f>'CLGA Entries '!C60</f>
        <v>0</v>
      </c>
      <c r="D60" s="31">
        <f>'CLGA Entries '!J60</f>
        <v>0</v>
      </c>
      <c r="E60" s="26">
        <f>ROUND('CLGA Entries '!I60,0)</f>
        <v>0</v>
      </c>
      <c r="F60" s="44"/>
      <c r="G60" s="44"/>
      <c r="H60" s="44"/>
      <c r="I60" s="44"/>
      <c r="J60" s="44"/>
      <c r="K60" s="44"/>
      <c r="L60" s="44"/>
      <c r="M60" s="44"/>
      <c r="N60" s="44"/>
      <c r="O60" s="38">
        <f t="shared" si="0"/>
        <v>0</v>
      </c>
      <c r="P60" s="44"/>
      <c r="Q60" s="44"/>
      <c r="R60" s="44"/>
      <c r="S60" s="44"/>
      <c r="T60" s="44"/>
      <c r="U60" s="44"/>
      <c r="V60" s="44"/>
      <c r="W60" s="44"/>
      <c r="X60" s="44"/>
      <c r="Y60" s="38">
        <f t="shared" si="1"/>
        <v>0</v>
      </c>
      <c r="Z60" s="38">
        <f t="shared" si="2"/>
        <v>0</v>
      </c>
      <c r="AA60" s="38">
        <f t="shared" si="3"/>
        <v>0</v>
      </c>
    </row>
    <row r="61" spans="1:27" ht="27.75" customHeight="1" thickBot="1" thickTop="1">
      <c r="A61" s="24">
        <f>'CLGA Entries '!B61</f>
        <v>0</v>
      </c>
      <c r="B61" s="25">
        <f>'CLGA Entries '!A61</f>
        <v>0</v>
      </c>
      <c r="C61" s="25">
        <f>'CLGA Entries '!C61</f>
        <v>0</v>
      </c>
      <c r="D61" s="31">
        <f>'CLGA Entries '!J61</f>
        <v>0</v>
      </c>
      <c r="E61" s="26">
        <f>ROUND('CLGA Entries '!I61,0)</f>
        <v>0</v>
      </c>
      <c r="F61" s="44"/>
      <c r="G61" s="44"/>
      <c r="H61" s="44"/>
      <c r="I61" s="44"/>
      <c r="J61" s="44"/>
      <c r="K61" s="44"/>
      <c r="L61" s="44"/>
      <c r="M61" s="44"/>
      <c r="N61" s="44"/>
      <c r="O61" s="38">
        <f t="shared" si="0"/>
        <v>0</v>
      </c>
      <c r="P61" s="44"/>
      <c r="Q61" s="44"/>
      <c r="R61" s="44"/>
      <c r="S61" s="44"/>
      <c r="T61" s="44"/>
      <c r="U61" s="44"/>
      <c r="V61" s="44"/>
      <c r="W61" s="44"/>
      <c r="X61" s="44"/>
      <c r="Y61" s="38">
        <f t="shared" si="1"/>
        <v>0</v>
      </c>
      <c r="Z61" s="38">
        <f t="shared" si="2"/>
        <v>0</v>
      </c>
      <c r="AA61" s="38">
        <f t="shared" si="3"/>
        <v>0</v>
      </c>
    </row>
    <row r="62" spans="1:27" ht="27.75" customHeight="1" thickBot="1" thickTop="1">
      <c r="A62" s="24">
        <f>'CLGA Entries '!B62</f>
        <v>0</v>
      </c>
      <c r="B62" s="25">
        <f>'CLGA Entries '!A62</f>
        <v>0</v>
      </c>
      <c r="C62" s="25">
        <f>'CLGA Entries '!C62</f>
        <v>0</v>
      </c>
      <c r="D62" s="31">
        <f>'CLGA Entries '!J62</f>
        <v>0</v>
      </c>
      <c r="E62" s="26">
        <f>ROUND('CLGA Entries '!I62,0)</f>
        <v>0</v>
      </c>
      <c r="F62" s="44"/>
      <c r="G62" s="44"/>
      <c r="H62" s="44"/>
      <c r="I62" s="44"/>
      <c r="J62" s="44"/>
      <c r="K62" s="44"/>
      <c r="L62" s="44"/>
      <c r="M62" s="44"/>
      <c r="N62" s="44"/>
      <c r="O62" s="38">
        <f t="shared" si="0"/>
        <v>0</v>
      </c>
      <c r="P62" s="44"/>
      <c r="Q62" s="44"/>
      <c r="R62" s="44"/>
      <c r="S62" s="44"/>
      <c r="T62" s="44"/>
      <c r="U62" s="44"/>
      <c r="V62" s="44"/>
      <c r="W62" s="44"/>
      <c r="X62" s="44"/>
      <c r="Y62" s="38">
        <f t="shared" si="1"/>
        <v>0</v>
      </c>
      <c r="Z62" s="38">
        <f t="shared" si="2"/>
        <v>0</v>
      </c>
      <c r="AA62" s="38">
        <f t="shared" si="3"/>
        <v>0</v>
      </c>
    </row>
    <row r="63" spans="1:27" ht="27.75" customHeight="1" thickBot="1" thickTop="1">
      <c r="A63" s="24">
        <f>'CLGA Entries '!B63</f>
        <v>0</v>
      </c>
      <c r="B63" s="25">
        <f>'CLGA Entries '!A63</f>
        <v>0</v>
      </c>
      <c r="C63" s="25">
        <f>'CLGA Entries '!C63</f>
        <v>0</v>
      </c>
      <c r="D63" s="31">
        <f>'CLGA Entries '!J63</f>
        <v>0</v>
      </c>
      <c r="E63" s="26">
        <f>ROUND('CLGA Entries '!I63,0)</f>
        <v>0</v>
      </c>
      <c r="F63" s="44"/>
      <c r="G63" s="44"/>
      <c r="H63" s="44"/>
      <c r="I63" s="44"/>
      <c r="J63" s="44"/>
      <c r="K63" s="44"/>
      <c r="L63" s="44"/>
      <c r="M63" s="44"/>
      <c r="N63" s="44"/>
      <c r="O63" s="38">
        <f t="shared" si="0"/>
        <v>0</v>
      </c>
      <c r="P63" s="44"/>
      <c r="Q63" s="44"/>
      <c r="R63" s="44"/>
      <c r="S63" s="44"/>
      <c r="T63" s="44"/>
      <c r="U63" s="44"/>
      <c r="V63" s="44"/>
      <c r="W63" s="44"/>
      <c r="X63" s="44"/>
      <c r="Y63" s="38">
        <f t="shared" si="1"/>
        <v>0</v>
      </c>
      <c r="Z63" s="38">
        <f t="shared" si="2"/>
        <v>0</v>
      </c>
      <c r="AA63" s="38">
        <f t="shared" si="3"/>
        <v>0</v>
      </c>
    </row>
    <row r="64" spans="1:27" ht="27.75" customHeight="1" thickBot="1" thickTop="1">
      <c r="A64" s="24">
        <f>'CLGA Entries '!B64</f>
        <v>0</v>
      </c>
      <c r="B64" s="25">
        <f>'CLGA Entries '!A64</f>
        <v>0</v>
      </c>
      <c r="C64" s="25">
        <f>'CLGA Entries '!C64</f>
        <v>0</v>
      </c>
      <c r="D64" s="31">
        <f>'CLGA Entries '!J64</f>
        <v>0</v>
      </c>
      <c r="E64" s="26">
        <f>ROUND('CLGA Entries '!I64,0)</f>
        <v>0</v>
      </c>
      <c r="F64" s="44"/>
      <c r="G64" s="44"/>
      <c r="H64" s="44"/>
      <c r="I64" s="44"/>
      <c r="J64" s="44"/>
      <c r="K64" s="44"/>
      <c r="L64" s="44"/>
      <c r="M64" s="44"/>
      <c r="N64" s="44"/>
      <c r="O64" s="38">
        <f t="shared" si="0"/>
        <v>0</v>
      </c>
      <c r="P64" s="44"/>
      <c r="Q64" s="44"/>
      <c r="R64" s="44"/>
      <c r="S64" s="44"/>
      <c r="T64" s="44"/>
      <c r="U64" s="44"/>
      <c r="V64" s="44"/>
      <c r="W64" s="44"/>
      <c r="X64" s="44"/>
      <c r="Y64" s="38">
        <f t="shared" si="1"/>
        <v>0</v>
      </c>
      <c r="Z64" s="38">
        <f t="shared" si="2"/>
        <v>0</v>
      </c>
      <c r="AA64" s="38">
        <f t="shared" si="3"/>
        <v>0</v>
      </c>
    </row>
    <row r="65" spans="1:27" ht="27.75" customHeight="1" thickBot="1" thickTop="1">
      <c r="A65" s="24">
        <f>'CLGA Entries '!B65</f>
        <v>0</v>
      </c>
      <c r="B65" s="25">
        <f>'CLGA Entries '!A65</f>
        <v>0</v>
      </c>
      <c r="C65" s="25">
        <f>'CLGA Entries '!C65</f>
        <v>0</v>
      </c>
      <c r="D65" s="31">
        <f>'CLGA Entries '!J65</f>
        <v>0</v>
      </c>
      <c r="E65" s="26">
        <f>ROUND('CLGA Entries '!I65,0)</f>
        <v>0</v>
      </c>
      <c r="F65" s="44"/>
      <c r="G65" s="44"/>
      <c r="H65" s="44"/>
      <c r="I65" s="44"/>
      <c r="J65" s="44"/>
      <c r="K65" s="44"/>
      <c r="L65" s="44"/>
      <c r="M65" s="44"/>
      <c r="N65" s="44"/>
      <c r="O65" s="38">
        <f t="shared" si="0"/>
        <v>0</v>
      </c>
      <c r="P65" s="44"/>
      <c r="Q65" s="44"/>
      <c r="R65" s="44"/>
      <c r="S65" s="44"/>
      <c r="T65" s="44"/>
      <c r="U65" s="44"/>
      <c r="V65" s="44"/>
      <c r="W65" s="44"/>
      <c r="X65" s="44"/>
      <c r="Y65" s="38">
        <f t="shared" si="1"/>
        <v>0</v>
      </c>
      <c r="Z65" s="38">
        <f t="shared" si="2"/>
        <v>0</v>
      </c>
      <c r="AA65" s="38">
        <f t="shared" si="3"/>
        <v>0</v>
      </c>
    </row>
    <row r="66" spans="1:27" ht="27.75" customHeight="1" thickBot="1" thickTop="1">
      <c r="A66" s="24">
        <f>'CLGA Entries '!B66</f>
        <v>0</v>
      </c>
      <c r="B66" s="25">
        <f>'CLGA Entries '!A66</f>
        <v>0</v>
      </c>
      <c r="C66" s="25">
        <f>'CLGA Entries '!C66</f>
        <v>0</v>
      </c>
      <c r="D66" s="31">
        <f>'CLGA Entries '!J66</f>
        <v>0</v>
      </c>
      <c r="E66" s="26">
        <f>ROUND('CLGA Entries '!I66,0)</f>
        <v>0</v>
      </c>
      <c r="F66" s="44"/>
      <c r="G66" s="44"/>
      <c r="H66" s="44"/>
      <c r="I66" s="44"/>
      <c r="J66" s="44"/>
      <c r="K66" s="44"/>
      <c r="L66" s="44"/>
      <c r="M66" s="44"/>
      <c r="N66" s="44"/>
      <c r="O66" s="38">
        <f t="shared" si="0"/>
        <v>0</v>
      </c>
      <c r="P66" s="44"/>
      <c r="Q66" s="44"/>
      <c r="R66" s="44"/>
      <c r="S66" s="44"/>
      <c r="T66" s="44"/>
      <c r="U66" s="44"/>
      <c r="V66" s="44"/>
      <c r="W66" s="44"/>
      <c r="X66" s="44"/>
      <c r="Y66" s="38">
        <f t="shared" si="1"/>
        <v>0</v>
      </c>
      <c r="Z66" s="38">
        <f t="shared" si="2"/>
        <v>0</v>
      </c>
      <c r="AA66" s="38">
        <f t="shared" si="3"/>
        <v>0</v>
      </c>
    </row>
    <row r="67" spans="1:27" ht="27.75" customHeight="1" thickBot="1" thickTop="1">
      <c r="A67" s="24">
        <f>'CLGA Entries '!B67</f>
        <v>0</v>
      </c>
      <c r="B67" s="25">
        <f>'CLGA Entries '!A67</f>
        <v>0</v>
      </c>
      <c r="C67" s="25">
        <f>'CLGA Entries '!C67</f>
        <v>0</v>
      </c>
      <c r="D67" s="31">
        <f>'CLGA Entries '!J67</f>
        <v>0</v>
      </c>
      <c r="E67" s="26">
        <f>ROUND('CLGA Entries '!I67,0)</f>
        <v>0</v>
      </c>
      <c r="F67" s="44"/>
      <c r="G67" s="44"/>
      <c r="H67" s="44"/>
      <c r="I67" s="44"/>
      <c r="J67" s="44"/>
      <c r="K67" s="44"/>
      <c r="L67" s="44"/>
      <c r="M67" s="44"/>
      <c r="N67" s="44"/>
      <c r="O67" s="38">
        <f aca="true" t="shared" si="4" ref="O67:O97">SUM(F67:N67)</f>
        <v>0</v>
      </c>
      <c r="P67" s="44"/>
      <c r="Q67" s="44"/>
      <c r="R67" s="44"/>
      <c r="S67" s="44"/>
      <c r="T67" s="44"/>
      <c r="U67" s="44"/>
      <c r="V67" s="44"/>
      <c r="W67" s="44"/>
      <c r="X67" s="44"/>
      <c r="Y67" s="38">
        <f aca="true" t="shared" si="5" ref="Y67:Y97">SUM(P67:X67)</f>
        <v>0</v>
      </c>
      <c r="Z67" s="38">
        <f aca="true" t="shared" si="6" ref="Z67:Z97">SUM(O67+Y67)</f>
        <v>0</v>
      </c>
      <c r="AA67" s="38">
        <f aca="true" t="shared" si="7" ref="AA67:AA97">SUM(Z67-E67)</f>
        <v>0</v>
      </c>
    </row>
    <row r="68" spans="1:27" ht="27.75" customHeight="1" thickBot="1" thickTop="1">
      <c r="A68" s="24">
        <f>'CLGA Entries '!B68</f>
        <v>0</v>
      </c>
      <c r="B68" s="25">
        <f>'CLGA Entries '!A68</f>
        <v>0</v>
      </c>
      <c r="C68" s="25">
        <f>'CLGA Entries '!C68</f>
        <v>0</v>
      </c>
      <c r="D68" s="31">
        <f>'CLGA Entries '!J68</f>
        <v>0</v>
      </c>
      <c r="E68" s="26">
        <f>ROUND('CLGA Entries '!I68,0)</f>
        <v>0</v>
      </c>
      <c r="F68" s="44"/>
      <c r="G68" s="44"/>
      <c r="H68" s="44"/>
      <c r="I68" s="44"/>
      <c r="J68" s="44"/>
      <c r="K68" s="44"/>
      <c r="L68" s="44"/>
      <c r="M68" s="44"/>
      <c r="N68" s="44"/>
      <c r="O68" s="38">
        <f t="shared" si="4"/>
        <v>0</v>
      </c>
      <c r="P68" s="44"/>
      <c r="Q68" s="44"/>
      <c r="R68" s="44"/>
      <c r="S68" s="44"/>
      <c r="T68" s="44"/>
      <c r="U68" s="44"/>
      <c r="V68" s="44"/>
      <c r="W68" s="44"/>
      <c r="X68" s="44"/>
      <c r="Y68" s="38">
        <f t="shared" si="5"/>
        <v>0</v>
      </c>
      <c r="Z68" s="38">
        <f t="shared" si="6"/>
        <v>0</v>
      </c>
      <c r="AA68" s="38">
        <f t="shared" si="7"/>
        <v>0</v>
      </c>
    </row>
    <row r="69" spans="1:27" ht="27.75" customHeight="1" thickBot="1" thickTop="1">
      <c r="A69" s="24">
        <f>'CLGA Entries '!B69</f>
        <v>0</v>
      </c>
      <c r="B69" s="25">
        <f>'CLGA Entries '!A69</f>
        <v>0</v>
      </c>
      <c r="C69" s="25">
        <f>'CLGA Entries '!C69</f>
        <v>0</v>
      </c>
      <c r="D69" s="31">
        <f>'CLGA Entries '!J69</f>
        <v>0</v>
      </c>
      <c r="E69" s="26">
        <f>ROUND('CLGA Entries '!I69,0)</f>
        <v>0</v>
      </c>
      <c r="F69" s="44"/>
      <c r="G69" s="44"/>
      <c r="H69" s="44"/>
      <c r="I69" s="44"/>
      <c r="J69" s="44"/>
      <c r="K69" s="44"/>
      <c r="L69" s="44"/>
      <c r="M69" s="44"/>
      <c r="N69" s="44"/>
      <c r="O69" s="38">
        <f t="shared" si="4"/>
        <v>0</v>
      </c>
      <c r="P69" s="44"/>
      <c r="Q69" s="44"/>
      <c r="R69" s="44"/>
      <c r="S69" s="44"/>
      <c r="T69" s="44"/>
      <c r="U69" s="44"/>
      <c r="V69" s="44"/>
      <c r="W69" s="44"/>
      <c r="X69" s="44"/>
      <c r="Y69" s="38">
        <f t="shared" si="5"/>
        <v>0</v>
      </c>
      <c r="Z69" s="38">
        <f t="shared" si="6"/>
        <v>0</v>
      </c>
      <c r="AA69" s="38">
        <f t="shared" si="7"/>
        <v>0</v>
      </c>
    </row>
    <row r="70" spans="1:27" ht="27.75" customHeight="1" thickBot="1" thickTop="1">
      <c r="A70" s="24">
        <f>'CLGA Entries '!B70</f>
        <v>0</v>
      </c>
      <c r="B70" s="25">
        <f>'CLGA Entries '!A70</f>
        <v>0</v>
      </c>
      <c r="C70" s="25">
        <f>'CLGA Entries '!C70</f>
        <v>0</v>
      </c>
      <c r="D70" s="31">
        <f>'CLGA Entries '!J70</f>
        <v>0</v>
      </c>
      <c r="E70" s="26">
        <f>ROUND('CLGA Entries '!I70,0)</f>
        <v>0</v>
      </c>
      <c r="F70" s="44"/>
      <c r="G70" s="44"/>
      <c r="H70" s="44"/>
      <c r="I70" s="44"/>
      <c r="J70" s="44"/>
      <c r="K70" s="44"/>
      <c r="L70" s="44"/>
      <c r="M70" s="44"/>
      <c r="N70" s="44"/>
      <c r="O70" s="38">
        <f t="shared" si="4"/>
        <v>0</v>
      </c>
      <c r="P70" s="44"/>
      <c r="Q70" s="44"/>
      <c r="R70" s="44"/>
      <c r="S70" s="44"/>
      <c r="T70" s="44"/>
      <c r="U70" s="44"/>
      <c r="V70" s="44"/>
      <c r="W70" s="44"/>
      <c r="X70" s="44"/>
      <c r="Y70" s="38">
        <f t="shared" si="5"/>
        <v>0</v>
      </c>
      <c r="Z70" s="38">
        <f t="shared" si="6"/>
        <v>0</v>
      </c>
      <c r="AA70" s="38">
        <f t="shared" si="7"/>
        <v>0</v>
      </c>
    </row>
    <row r="71" spans="1:27" ht="27.75" customHeight="1" thickBot="1" thickTop="1">
      <c r="A71" s="24">
        <f>'CLGA Entries '!B71</f>
        <v>0</v>
      </c>
      <c r="B71" s="25">
        <f>'CLGA Entries '!A71</f>
        <v>0</v>
      </c>
      <c r="C71" s="25">
        <f>'CLGA Entries '!C71</f>
        <v>0</v>
      </c>
      <c r="D71" s="31">
        <f>'CLGA Entries '!J71</f>
        <v>0</v>
      </c>
      <c r="E71" s="26">
        <f>ROUND('CLGA Entries '!I71,0)</f>
        <v>0</v>
      </c>
      <c r="F71" s="44"/>
      <c r="G71" s="44"/>
      <c r="H71" s="44"/>
      <c r="I71" s="44"/>
      <c r="J71" s="44"/>
      <c r="K71" s="44"/>
      <c r="L71" s="44"/>
      <c r="M71" s="44"/>
      <c r="N71" s="44"/>
      <c r="O71" s="38">
        <f t="shared" si="4"/>
        <v>0</v>
      </c>
      <c r="P71" s="44"/>
      <c r="Q71" s="44"/>
      <c r="R71" s="44"/>
      <c r="S71" s="44"/>
      <c r="T71" s="44"/>
      <c r="U71" s="44"/>
      <c r="V71" s="44"/>
      <c r="W71" s="44"/>
      <c r="X71" s="44"/>
      <c r="Y71" s="38">
        <f t="shared" si="5"/>
        <v>0</v>
      </c>
      <c r="Z71" s="38">
        <f t="shared" si="6"/>
        <v>0</v>
      </c>
      <c r="AA71" s="38">
        <f t="shared" si="7"/>
        <v>0</v>
      </c>
    </row>
    <row r="72" spans="1:27" ht="27.75" customHeight="1" thickBot="1" thickTop="1">
      <c r="A72" s="24">
        <f>'CLGA Entries '!B72</f>
        <v>0</v>
      </c>
      <c r="B72" s="25">
        <f>'CLGA Entries '!A72</f>
        <v>0</v>
      </c>
      <c r="C72" s="25">
        <f>'CLGA Entries '!C72</f>
        <v>0</v>
      </c>
      <c r="D72" s="31">
        <f>'CLGA Entries '!J72</f>
        <v>0</v>
      </c>
      <c r="E72" s="26">
        <f>ROUND('CLGA Entries '!I72,0)</f>
        <v>0</v>
      </c>
      <c r="F72" s="44"/>
      <c r="G72" s="44"/>
      <c r="H72" s="44"/>
      <c r="I72" s="44"/>
      <c r="J72" s="44"/>
      <c r="K72" s="44"/>
      <c r="L72" s="44"/>
      <c r="M72" s="44"/>
      <c r="N72" s="44"/>
      <c r="O72" s="38">
        <f t="shared" si="4"/>
        <v>0</v>
      </c>
      <c r="P72" s="44"/>
      <c r="Q72" s="44"/>
      <c r="R72" s="44"/>
      <c r="S72" s="44"/>
      <c r="T72" s="44"/>
      <c r="U72" s="44"/>
      <c r="V72" s="44"/>
      <c r="W72" s="44"/>
      <c r="X72" s="44"/>
      <c r="Y72" s="38">
        <f t="shared" si="5"/>
        <v>0</v>
      </c>
      <c r="Z72" s="38">
        <f t="shared" si="6"/>
        <v>0</v>
      </c>
      <c r="AA72" s="38">
        <f t="shared" si="7"/>
        <v>0</v>
      </c>
    </row>
    <row r="73" spans="1:27" ht="27.75" customHeight="1" thickBot="1" thickTop="1">
      <c r="A73" s="24">
        <f>'CLGA Entries '!B73</f>
        <v>0</v>
      </c>
      <c r="B73" s="25">
        <f>'CLGA Entries '!A73</f>
        <v>0</v>
      </c>
      <c r="C73" s="25">
        <f>'CLGA Entries '!C73</f>
        <v>0</v>
      </c>
      <c r="D73" s="31">
        <f>'CLGA Entries '!J73</f>
        <v>0</v>
      </c>
      <c r="E73" s="26">
        <f>ROUND('CLGA Entries '!I73,0)</f>
        <v>0</v>
      </c>
      <c r="F73" s="44"/>
      <c r="G73" s="44"/>
      <c r="H73" s="44"/>
      <c r="I73" s="44"/>
      <c r="J73" s="44"/>
      <c r="K73" s="44"/>
      <c r="L73" s="44"/>
      <c r="M73" s="44"/>
      <c r="N73" s="44"/>
      <c r="O73" s="38">
        <f t="shared" si="4"/>
        <v>0</v>
      </c>
      <c r="P73" s="44"/>
      <c r="Q73" s="44"/>
      <c r="R73" s="44"/>
      <c r="S73" s="44"/>
      <c r="T73" s="44"/>
      <c r="U73" s="44"/>
      <c r="V73" s="44"/>
      <c r="W73" s="44"/>
      <c r="X73" s="44"/>
      <c r="Y73" s="38">
        <f t="shared" si="5"/>
        <v>0</v>
      </c>
      <c r="Z73" s="38">
        <f t="shared" si="6"/>
        <v>0</v>
      </c>
      <c r="AA73" s="38">
        <f t="shared" si="7"/>
        <v>0</v>
      </c>
    </row>
    <row r="74" spans="1:27" ht="27.75" customHeight="1" thickBot="1" thickTop="1">
      <c r="A74" s="24">
        <f>'CLGA Entries '!B74</f>
        <v>0</v>
      </c>
      <c r="B74" s="25">
        <f>'CLGA Entries '!A74</f>
        <v>0</v>
      </c>
      <c r="C74" s="25">
        <f>'CLGA Entries '!C74</f>
        <v>0</v>
      </c>
      <c r="D74" s="31">
        <f>'CLGA Entries '!J74</f>
        <v>0</v>
      </c>
      <c r="E74" s="26">
        <f>ROUND('CLGA Entries '!I74,0)</f>
        <v>0</v>
      </c>
      <c r="F74" s="44"/>
      <c r="G74" s="44"/>
      <c r="H74" s="44"/>
      <c r="I74" s="44"/>
      <c r="J74" s="44"/>
      <c r="K74" s="44"/>
      <c r="L74" s="44"/>
      <c r="M74" s="44"/>
      <c r="N74" s="44"/>
      <c r="O74" s="38">
        <f t="shared" si="4"/>
        <v>0</v>
      </c>
      <c r="P74" s="44"/>
      <c r="Q74" s="44"/>
      <c r="R74" s="44"/>
      <c r="S74" s="44"/>
      <c r="T74" s="44"/>
      <c r="U74" s="44"/>
      <c r="V74" s="44"/>
      <c r="W74" s="44"/>
      <c r="X74" s="44"/>
      <c r="Y74" s="38">
        <f t="shared" si="5"/>
        <v>0</v>
      </c>
      <c r="Z74" s="38">
        <f t="shared" si="6"/>
        <v>0</v>
      </c>
      <c r="AA74" s="38">
        <f t="shared" si="7"/>
        <v>0</v>
      </c>
    </row>
    <row r="75" spans="1:27" ht="27.75" customHeight="1" thickBot="1" thickTop="1">
      <c r="A75" s="24">
        <f>'CLGA Entries '!B75</f>
        <v>0</v>
      </c>
      <c r="B75" s="25">
        <f>'CLGA Entries '!A75</f>
        <v>0</v>
      </c>
      <c r="C75" s="25">
        <f>'CLGA Entries '!C75</f>
        <v>0</v>
      </c>
      <c r="D75" s="31">
        <f>'CLGA Entries '!J75</f>
        <v>0</v>
      </c>
      <c r="E75" s="26">
        <f>ROUND('CLGA Entries '!I75,0)</f>
        <v>0</v>
      </c>
      <c r="F75" s="44"/>
      <c r="G75" s="44"/>
      <c r="H75" s="44"/>
      <c r="I75" s="44"/>
      <c r="J75" s="44"/>
      <c r="K75" s="44"/>
      <c r="L75" s="44"/>
      <c r="M75" s="44"/>
      <c r="N75" s="44"/>
      <c r="O75" s="38">
        <f t="shared" si="4"/>
        <v>0</v>
      </c>
      <c r="P75" s="44"/>
      <c r="Q75" s="44"/>
      <c r="R75" s="44"/>
      <c r="S75" s="44"/>
      <c r="T75" s="44"/>
      <c r="U75" s="44"/>
      <c r="V75" s="44"/>
      <c r="W75" s="44"/>
      <c r="X75" s="44"/>
      <c r="Y75" s="38">
        <f t="shared" si="5"/>
        <v>0</v>
      </c>
      <c r="Z75" s="38">
        <f t="shared" si="6"/>
        <v>0</v>
      </c>
      <c r="AA75" s="38">
        <f t="shared" si="7"/>
        <v>0</v>
      </c>
    </row>
    <row r="76" spans="1:27" ht="27.75" customHeight="1" thickBot="1" thickTop="1">
      <c r="A76" s="24">
        <f>'CLGA Entries '!B76</f>
        <v>0</v>
      </c>
      <c r="B76" s="25">
        <f>'CLGA Entries '!A76</f>
        <v>0</v>
      </c>
      <c r="C76" s="25">
        <f>'CLGA Entries '!C76</f>
        <v>0</v>
      </c>
      <c r="D76" s="31">
        <f>'CLGA Entries '!J76</f>
        <v>0</v>
      </c>
      <c r="E76" s="26">
        <f>ROUND('CLGA Entries '!I76,0)</f>
        <v>0</v>
      </c>
      <c r="F76" s="44"/>
      <c r="G76" s="44"/>
      <c r="H76" s="44"/>
      <c r="I76" s="44"/>
      <c r="J76" s="44"/>
      <c r="K76" s="44"/>
      <c r="L76" s="44"/>
      <c r="M76" s="44"/>
      <c r="N76" s="44"/>
      <c r="O76" s="38">
        <f t="shared" si="4"/>
        <v>0</v>
      </c>
      <c r="P76" s="44"/>
      <c r="Q76" s="44"/>
      <c r="R76" s="44"/>
      <c r="S76" s="44"/>
      <c r="T76" s="44"/>
      <c r="U76" s="44"/>
      <c r="V76" s="44"/>
      <c r="W76" s="44"/>
      <c r="X76" s="44"/>
      <c r="Y76" s="38">
        <f t="shared" si="5"/>
        <v>0</v>
      </c>
      <c r="Z76" s="38">
        <f t="shared" si="6"/>
        <v>0</v>
      </c>
      <c r="AA76" s="38">
        <f t="shared" si="7"/>
        <v>0</v>
      </c>
    </row>
    <row r="77" spans="1:27" ht="27.75" customHeight="1" thickBot="1" thickTop="1">
      <c r="A77" s="24">
        <f>'CLGA Entries '!B77</f>
        <v>0</v>
      </c>
      <c r="B77" s="25">
        <f>'CLGA Entries '!A77</f>
        <v>0</v>
      </c>
      <c r="C77" s="25">
        <f>'CLGA Entries '!C77</f>
        <v>0</v>
      </c>
      <c r="D77" s="31">
        <f>'CLGA Entries '!J77</f>
        <v>0</v>
      </c>
      <c r="E77" s="26">
        <f>ROUND('CLGA Entries '!I77,0)</f>
        <v>0</v>
      </c>
      <c r="F77" s="44"/>
      <c r="G77" s="44"/>
      <c r="H77" s="44"/>
      <c r="I77" s="44"/>
      <c r="J77" s="44"/>
      <c r="K77" s="44"/>
      <c r="L77" s="44"/>
      <c r="M77" s="44"/>
      <c r="N77" s="44"/>
      <c r="O77" s="38">
        <f t="shared" si="4"/>
        <v>0</v>
      </c>
      <c r="P77" s="44"/>
      <c r="Q77" s="44"/>
      <c r="R77" s="44"/>
      <c r="S77" s="44"/>
      <c r="T77" s="44"/>
      <c r="U77" s="44"/>
      <c r="V77" s="44"/>
      <c r="W77" s="44"/>
      <c r="X77" s="44"/>
      <c r="Y77" s="38">
        <f t="shared" si="5"/>
        <v>0</v>
      </c>
      <c r="Z77" s="38">
        <f t="shared" si="6"/>
        <v>0</v>
      </c>
      <c r="AA77" s="38">
        <f t="shared" si="7"/>
        <v>0</v>
      </c>
    </row>
    <row r="78" spans="1:27" ht="27.75" customHeight="1" thickBot="1" thickTop="1">
      <c r="A78" s="24">
        <f>'CLGA Entries '!B78</f>
        <v>0</v>
      </c>
      <c r="B78" s="25">
        <f>'CLGA Entries '!A78</f>
        <v>0</v>
      </c>
      <c r="C78" s="25">
        <f>'CLGA Entries '!C78</f>
        <v>0</v>
      </c>
      <c r="D78" s="31">
        <f>'CLGA Entries '!J78</f>
        <v>0</v>
      </c>
      <c r="E78" s="26">
        <f>ROUND('CLGA Entries '!I78,0)</f>
        <v>0</v>
      </c>
      <c r="F78" s="44"/>
      <c r="G78" s="44"/>
      <c r="H78" s="44"/>
      <c r="I78" s="44"/>
      <c r="J78" s="44"/>
      <c r="K78" s="44"/>
      <c r="L78" s="44"/>
      <c r="M78" s="44"/>
      <c r="N78" s="44"/>
      <c r="O78" s="38">
        <f t="shared" si="4"/>
        <v>0</v>
      </c>
      <c r="P78" s="44"/>
      <c r="Q78" s="44"/>
      <c r="R78" s="44"/>
      <c r="S78" s="44"/>
      <c r="T78" s="44"/>
      <c r="U78" s="44"/>
      <c r="V78" s="44"/>
      <c r="W78" s="44"/>
      <c r="X78" s="44"/>
      <c r="Y78" s="38">
        <f t="shared" si="5"/>
        <v>0</v>
      </c>
      <c r="Z78" s="38">
        <f t="shared" si="6"/>
        <v>0</v>
      </c>
      <c r="AA78" s="38">
        <f t="shared" si="7"/>
        <v>0</v>
      </c>
    </row>
    <row r="79" spans="1:27" ht="27.75" customHeight="1" thickBot="1" thickTop="1">
      <c r="A79" s="24">
        <f>'CLGA Entries '!B79</f>
        <v>0</v>
      </c>
      <c r="B79" s="25">
        <f>'CLGA Entries '!A79</f>
        <v>0</v>
      </c>
      <c r="C79" s="25">
        <f>'CLGA Entries '!C79</f>
        <v>0</v>
      </c>
      <c r="D79" s="31">
        <f>'CLGA Entries '!J79</f>
        <v>0</v>
      </c>
      <c r="E79" s="26">
        <f>ROUND('CLGA Entries '!I79,0)</f>
        <v>0</v>
      </c>
      <c r="F79" s="44"/>
      <c r="G79" s="44"/>
      <c r="H79" s="44"/>
      <c r="I79" s="44"/>
      <c r="J79" s="44"/>
      <c r="K79" s="44"/>
      <c r="L79" s="44"/>
      <c r="M79" s="44"/>
      <c r="N79" s="44"/>
      <c r="O79" s="38">
        <f t="shared" si="4"/>
        <v>0</v>
      </c>
      <c r="P79" s="44"/>
      <c r="Q79" s="44"/>
      <c r="R79" s="44"/>
      <c r="S79" s="44"/>
      <c r="T79" s="44"/>
      <c r="U79" s="44"/>
      <c r="V79" s="44"/>
      <c r="W79" s="44"/>
      <c r="X79" s="44"/>
      <c r="Y79" s="38">
        <f t="shared" si="5"/>
        <v>0</v>
      </c>
      <c r="Z79" s="38">
        <f t="shared" si="6"/>
        <v>0</v>
      </c>
      <c r="AA79" s="38">
        <f t="shared" si="7"/>
        <v>0</v>
      </c>
    </row>
    <row r="80" spans="1:27" ht="27.75" customHeight="1" thickBot="1" thickTop="1">
      <c r="A80" s="24">
        <f>'CLGA Entries '!B80</f>
        <v>0</v>
      </c>
      <c r="B80" s="25">
        <f>'CLGA Entries '!A80</f>
        <v>0</v>
      </c>
      <c r="C80" s="25">
        <f>'CLGA Entries '!C80</f>
        <v>0</v>
      </c>
      <c r="D80" s="31">
        <f>'CLGA Entries '!J80</f>
        <v>0</v>
      </c>
      <c r="E80" s="26">
        <f>ROUND('CLGA Entries '!I80,0)</f>
        <v>0</v>
      </c>
      <c r="F80" s="44"/>
      <c r="G80" s="44"/>
      <c r="H80" s="44"/>
      <c r="I80" s="44"/>
      <c r="J80" s="44"/>
      <c r="K80" s="44"/>
      <c r="L80" s="44"/>
      <c r="M80" s="44"/>
      <c r="N80" s="44"/>
      <c r="O80" s="38">
        <f t="shared" si="4"/>
        <v>0</v>
      </c>
      <c r="P80" s="44"/>
      <c r="Q80" s="44"/>
      <c r="R80" s="44"/>
      <c r="S80" s="44"/>
      <c r="T80" s="44"/>
      <c r="U80" s="44"/>
      <c r="V80" s="44"/>
      <c r="W80" s="44"/>
      <c r="X80" s="44"/>
      <c r="Y80" s="38">
        <f t="shared" si="5"/>
        <v>0</v>
      </c>
      <c r="Z80" s="38">
        <f t="shared" si="6"/>
        <v>0</v>
      </c>
      <c r="AA80" s="38">
        <f t="shared" si="7"/>
        <v>0</v>
      </c>
    </row>
    <row r="81" spans="1:27" ht="27.75" customHeight="1" thickBot="1" thickTop="1">
      <c r="A81" s="24">
        <f>'CLGA Entries '!B81</f>
        <v>0</v>
      </c>
      <c r="B81" s="25">
        <f>'CLGA Entries '!A81</f>
        <v>0</v>
      </c>
      <c r="C81" s="25">
        <f>'CLGA Entries '!C81</f>
        <v>0</v>
      </c>
      <c r="D81" s="31">
        <f>'CLGA Entries '!J81</f>
        <v>0</v>
      </c>
      <c r="E81" s="26">
        <f>ROUND('CLGA Entries '!I81,0)</f>
        <v>0</v>
      </c>
      <c r="F81" s="44"/>
      <c r="G81" s="44"/>
      <c r="H81" s="44"/>
      <c r="I81" s="44"/>
      <c r="J81" s="44"/>
      <c r="K81" s="44"/>
      <c r="L81" s="44"/>
      <c r="M81" s="44"/>
      <c r="N81" s="44"/>
      <c r="O81" s="38">
        <f t="shared" si="4"/>
        <v>0</v>
      </c>
      <c r="P81" s="44"/>
      <c r="Q81" s="44"/>
      <c r="R81" s="44"/>
      <c r="S81" s="44"/>
      <c r="T81" s="44"/>
      <c r="U81" s="44"/>
      <c r="V81" s="44"/>
      <c r="W81" s="44"/>
      <c r="X81" s="44"/>
      <c r="Y81" s="38">
        <f t="shared" si="5"/>
        <v>0</v>
      </c>
      <c r="Z81" s="38">
        <f t="shared" si="6"/>
        <v>0</v>
      </c>
      <c r="AA81" s="38">
        <f t="shared" si="7"/>
        <v>0</v>
      </c>
    </row>
    <row r="82" spans="1:27" ht="27.75" customHeight="1" thickBot="1" thickTop="1">
      <c r="A82" s="24">
        <f>'CLGA Entries '!B82</f>
        <v>0</v>
      </c>
      <c r="B82" s="25">
        <f>'CLGA Entries '!A82</f>
        <v>0</v>
      </c>
      <c r="C82" s="25">
        <f>'CLGA Entries '!C82</f>
        <v>0</v>
      </c>
      <c r="D82" s="31">
        <f>'CLGA Entries '!J82</f>
        <v>0</v>
      </c>
      <c r="E82" s="26">
        <f>ROUND('CLGA Entries '!I82,0)</f>
        <v>0</v>
      </c>
      <c r="F82" s="44"/>
      <c r="G82" s="44"/>
      <c r="H82" s="44"/>
      <c r="I82" s="44"/>
      <c r="J82" s="44"/>
      <c r="K82" s="44"/>
      <c r="L82" s="44"/>
      <c r="M82" s="44"/>
      <c r="N82" s="44"/>
      <c r="O82" s="38">
        <f t="shared" si="4"/>
        <v>0</v>
      </c>
      <c r="P82" s="44"/>
      <c r="Q82" s="44"/>
      <c r="R82" s="44"/>
      <c r="S82" s="44"/>
      <c r="T82" s="44"/>
      <c r="U82" s="44"/>
      <c r="V82" s="44"/>
      <c r="W82" s="44"/>
      <c r="X82" s="44"/>
      <c r="Y82" s="38">
        <f t="shared" si="5"/>
        <v>0</v>
      </c>
      <c r="Z82" s="38">
        <f t="shared" si="6"/>
        <v>0</v>
      </c>
      <c r="AA82" s="38">
        <f t="shared" si="7"/>
        <v>0</v>
      </c>
    </row>
    <row r="83" spans="1:27" ht="27.75" customHeight="1" thickBot="1" thickTop="1">
      <c r="A83" s="24">
        <f>'CLGA Entries '!B83</f>
        <v>0</v>
      </c>
      <c r="B83" s="25">
        <f>'CLGA Entries '!A83</f>
        <v>0</v>
      </c>
      <c r="C83" s="25">
        <f>'CLGA Entries '!C83</f>
        <v>0</v>
      </c>
      <c r="D83" s="31">
        <f>'CLGA Entries '!J83</f>
        <v>0</v>
      </c>
      <c r="E83" s="26">
        <f>ROUND('CLGA Entries '!I83,0)</f>
        <v>0</v>
      </c>
      <c r="F83" s="44"/>
      <c r="G83" s="44"/>
      <c r="H83" s="44"/>
      <c r="I83" s="44"/>
      <c r="J83" s="44"/>
      <c r="K83" s="44"/>
      <c r="L83" s="44"/>
      <c r="M83" s="44"/>
      <c r="N83" s="44"/>
      <c r="O83" s="38">
        <f t="shared" si="4"/>
        <v>0</v>
      </c>
      <c r="P83" s="44"/>
      <c r="Q83" s="44"/>
      <c r="R83" s="44"/>
      <c r="S83" s="44"/>
      <c r="T83" s="44"/>
      <c r="U83" s="44"/>
      <c r="V83" s="44"/>
      <c r="W83" s="44"/>
      <c r="X83" s="44"/>
      <c r="Y83" s="38">
        <f t="shared" si="5"/>
        <v>0</v>
      </c>
      <c r="Z83" s="38">
        <f t="shared" si="6"/>
        <v>0</v>
      </c>
      <c r="AA83" s="38">
        <f t="shared" si="7"/>
        <v>0</v>
      </c>
    </row>
    <row r="84" spans="1:27" ht="27.75" customHeight="1" thickBot="1" thickTop="1">
      <c r="A84" s="24">
        <f>'CLGA Entries '!B84</f>
        <v>0</v>
      </c>
      <c r="B84" s="25">
        <f>'CLGA Entries '!A84</f>
        <v>0</v>
      </c>
      <c r="C84" s="25">
        <f>'CLGA Entries '!C84</f>
        <v>0</v>
      </c>
      <c r="D84" s="31">
        <f>'CLGA Entries '!J84</f>
        <v>0</v>
      </c>
      <c r="E84" s="26">
        <f>ROUND('CLGA Entries '!I84,0)</f>
        <v>0</v>
      </c>
      <c r="F84" s="44"/>
      <c r="G84" s="44"/>
      <c r="H84" s="44"/>
      <c r="I84" s="44"/>
      <c r="J84" s="44"/>
      <c r="K84" s="44"/>
      <c r="L84" s="44"/>
      <c r="M84" s="44"/>
      <c r="N84" s="44"/>
      <c r="O84" s="38">
        <f t="shared" si="4"/>
        <v>0</v>
      </c>
      <c r="P84" s="44"/>
      <c r="Q84" s="44"/>
      <c r="R84" s="44"/>
      <c r="S84" s="44"/>
      <c r="T84" s="44"/>
      <c r="U84" s="44"/>
      <c r="V84" s="44"/>
      <c r="W84" s="44"/>
      <c r="X84" s="44"/>
      <c r="Y84" s="38">
        <f t="shared" si="5"/>
        <v>0</v>
      </c>
      <c r="Z84" s="38">
        <f t="shared" si="6"/>
        <v>0</v>
      </c>
      <c r="AA84" s="38">
        <f t="shared" si="7"/>
        <v>0</v>
      </c>
    </row>
    <row r="85" spans="1:27" ht="27.75" customHeight="1" thickBot="1" thickTop="1">
      <c r="A85" s="24">
        <f>'CLGA Entries '!B85</f>
        <v>0</v>
      </c>
      <c r="B85" s="25">
        <f>'CLGA Entries '!A85</f>
        <v>0</v>
      </c>
      <c r="C85" s="25">
        <f>'CLGA Entries '!C85</f>
        <v>0</v>
      </c>
      <c r="D85" s="31">
        <f>'CLGA Entries '!J85</f>
        <v>0</v>
      </c>
      <c r="E85" s="26">
        <f>ROUND('CLGA Entries '!I85,0)</f>
        <v>0</v>
      </c>
      <c r="F85" s="44"/>
      <c r="G85" s="44"/>
      <c r="H85" s="44"/>
      <c r="I85" s="44"/>
      <c r="J85" s="44"/>
      <c r="K85" s="44"/>
      <c r="L85" s="44"/>
      <c r="M85" s="44"/>
      <c r="N85" s="44"/>
      <c r="O85" s="38">
        <f t="shared" si="4"/>
        <v>0</v>
      </c>
      <c r="P85" s="44"/>
      <c r="Q85" s="44"/>
      <c r="R85" s="44"/>
      <c r="S85" s="44"/>
      <c r="T85" s="44"/>
      <c r="U85" s="44"/>
      <c r="V85" s="44"/>
      <c r="W85" s="44"/>
      <c r="X85" s="44"/>
      <c r="Y85" s="38">
        <f t="shared" si="5"/>
        <v>0</v>
      </c>
      <c r="Z85" s="38">
        <f t="shared" si="6"/>
        <v>0</v>
      </c>
      <c r="AA85" s="38">
        <f t="shared" si="7"/>
        <v>0</v>
      </c>
    </row>
    <row r="86" spans="1:27" ht="27.75" customHeight="1" thickBot="1" thickTop="1">
      <c r="A86" s="24">
        <f>'CLGA Entries '!B86</f>
        <v>0</v>
      </c>
      <c r="B86" s="25">
        <f>'CLGA Entries '!A86</f>
        <v>0</v>
      </c>
      <c r="C86" s="25">
        <f>'CLGA Entries '!C86</f>
        <v>0</v>
      </c>
      <c r="D86" s="31">
        <f>'CLGA Entries '!J86</f>
        <v>0</v>
      </c>
      <c r="E86" s="26">
        <f>ROUND('CLGA Entries '!I86,0)</f>
        <v>0</v>
      </c>
      <c r="F86" s="44"/>
      <c r="G86" s="44"/>
      <c r="H86" s="44"/>
      <c r="I86" s="44"/>
      <c r="J86" s="44"/>
      <c r="K86" s="44"/>
      <c r="L86" s="44"/>
      <c r="M86" s="44"/>
      <c r="N86" s="44"/>
      <c r="O86" s="38">
        <f t="shared" si="4"/>
        <v>0</v>
      </c>
      <c r="P86" s="44"/>
      <c r="Q86" s="44"/>
      <c r="R86" s="44"/>
      <c r="S86" s="44"/>
      <c r="T86" s="44"/>
      <c r="U86" s="44"/>
      <c r="V86" s="44"/>
      <c r="W86" s="44"/>
      <c r="X86" s="44"/>
      <c r="Y86" s="38">
        <f t="shared" si="5"/>
        <v>0</v>
      </c>
      <c r="Z86" s="38">
        <f t="shared" si="6"/>
        <v>0</v>
      </c>
      <c r="AA86" s="38">
        <f t="shared" si="7"/>
        <v>0</v>
      </c>
    </row>
    <row r="87" spans="1:27" ht="27.75" customHeight="1" thickBot="1" thickTop="1">
      <c r="A87" s="24">
        <f>'CLGA Entries '!B87</f>
        <v>0</v>
      </c>
      <c r="B87" s="25">
        <f>'CLGA Entries '!A87</f>
        <v>0</v>
      </c>
      <c r="C87" s="25">
        <f>'CLGA Entries '!C87</f>
        <v>0</v>
      </c>
      <c r="D87" s="31">
        <f>'CLGA Entries '!J87</f>
        <v>0</v>
      </c>
      <c r="E87" s="26">
        <f>ROUND('CLGA Entries '!I87,0)</f>
        <v>0</v>
      </c>
      <c r="F87" s="44"/>
      <c r="G87" s="44"/>
      <c r="H87" s="44"/>
      <c r="I87" s="44"/>
      <c r="J87" s="44"/>
      <c r="K87" s="44"/>
      <c r="L87" s="44"/>
      <c r="M87" s="44"/>
      <c r="N87" s="44"/>
      <c r="O87" s="38">
        <f t="shared" si="4"/>
        <v>0</v>
      </c>
      <c r="P87" s="44"/>
      <c r="Q87" s="44"/>
      <c r="R87" s="44"/>
      <c r="S87" s="44"/>
      <c r="T87" s="44"/>
      <c r="U87" s="44"/>
      <c r="V87" s="44"/>
      <c r="W87" s="44"/>
      <c r="X87" s="44"/>
      <c r="Y87" s="38">
        <f t="shared" si="5"/>
        <v>0</v>
      </c>
      <c r="Z87" s="38">
        <f t="shared" si="6"/>
        <v>0</v>
      </c>
      <c r="AA87" s="38">
        <f t="shared" si="7"/>
        <v>0</v>
      </c>
    </row>
    <row r="88" spans="1:27" ht="27.75" customHeight="1" thickBot="1" thickTop="1">
      <c r="A88" s="24">
        <f>'CLGA Entries '!B88</f>
        <v>0</v>
      </c>
      <c r="B88" s="25">
        <f>'CLGA Entries '!A88</f>
        <v>0</v>
      </c>
      <c r="C88" s="25">
        <f>'CLGA Entries '!C88</f>
        <v>0</v>
      </c>
      <c r="D88" s="31">
        <f>'CLGA Entries '!J88</f>
        <v>0</v>
      </c>
      <c r="E88" s="26">
        <f>ROUND('CLGA Entries '!I88,0)</f>
        <v>0</v>
      </c>
      <c r="F88" s="44"/>
      <c r="G88" s="44"/>
      <c r="H88" s="44"/>
      <c r="I88" s="44"/>
      <c r="J88" s="44"/>
      <c r="K88" s="44"/>
      <c r="L88" s="44"/>
      <c r="M88" s="44"/>
      <c r="N88" s="44"/>
      <c r="O88" s="38">
        <f t="shared" si="4"/>
        <v>0</v>
      </c>
      <c r="P88" s="44"/>
      <c r="Q88" s="44"/>
      <c r="R88" s="44"/>
      <c r="S88" s="44"/>
      <c r="T88" s="44"/>
      <c r="U88" s="44"/>
      <c r="V88" s="44"/>
      <c r="W88" s="44"/>
      <c r="X88" s="44"/>
      <c r="Y88" s="38">
        <f t="shared" si="5"/>
        <v>0</v>
      </c>
      <c r="Z88" s="38">
        <f t="shared" si="6"/>
        <v>0</v>
      </c>
      <c r="AA88" s="38">
        <f t="shared" si="7"/>
        <v>0</v>
      </c>
    </row>
    <row r="89" spans="1:27" ht="27.75" customHeight="1" thickBot="1" thickTop="1">
      <c r="A89" s="24">
        <f>'CLGA Entries '!B89</f>
        <v>0</v>
      </c>
      <c r="B89" s="25">
        <f>'CLGA Entries '!A89</f>
        <v>0</v>
      </c>
      <c r="C89" s="25">
        <f>'CLGA Entries '!C89</f>
        <v>0</v>
      </c>
      <c r="D89" s="31">
        <f>'CLGA Entries '!J89</f>
        <v>0</v>
      </c>
      <c r="E89" s="26">
        <f>ROUND('CLGA Entries '!I89,0)</f>
        <v>0</v>
      </c>
      <c r="F89" s="44"/>
      <c r="G89" s="44"/>
      <c r="H89" s="44"/>
      <c r="I89" s="44"/>
      <c r="J89" s="44"/>
      <c r="K89" s="44"/>
      <c r="L89" s="44"/>
      <c r="M89" s="44"/>
      <c r="N89" s="44"/>
      <c r="O89" s="38">
        <f t="shared" si="4"/>
        <v>0</v>
      </c>
      <c r="P89" s="44"/>
      <c r="Q89" s="44"/>
      <c r="R89" s="44"/>
      <c r="S89" s="44"/>
      <c r="T89" s="44"/>
      <c r="U89" s="44"/>
      <c r="V89" s="44"/>
      <c r="W89" s="44"/>
      <c r="X89" s="44"/>
      <c r="Y89" s="38">
        <f t="shared" si="5"/>
        <v>0</v>
      </c>
      <c r="Z89" s="38">
        <f t="shared" si="6"/>
        <v>0</v>
      </c>
      <c r="AA89" s="38">
        <f t="shared" si="7"/>
        <v>0</v>
      </c>
    </row>
    <row r="90" spans="1:27" ht="27.75" customHeight="1" thickBot="1" thickTop="1">
      <c r="A90" s="24">
        <f>'CLGA Entries '!B90</f>
        <v>0</v>
      </c>
      <c r="B90" s="25">
        <f>'CLGA Entries '!A90</f>
        <v>0</v>
      </c>
      <c r="C90" s="25">
        <f>'CLGA Entries '!C90</f>
        <v>0</v>
      </c>
      <c r="D90" s="31">
        <f>'CLGA Entries '!J90</f>
        <v>0</v>
      </c>
      <c r="E90" s="26">
        <f>ROUND('CLGA Entries '!I90,0)</f>
        <v>0</v>
      </c>
      <c r="F90" s="44"/>
      <c r="G90" s="44"/>
      <c r="H90" s="44"/>
      <c r="I90" s="44"/>
      <c r="J90" s="44"/>
      <c r="K90" s="44"/>
      <c r="L90" s="44"/>
      <c r="M90" s="44"/>
      <c r="N90" s="44"/>
      <c r="O90" s="38">
        <f t="shared" si="4"/>
        <v>0</v>
      </c>
      <c r="P90" s="44"/>
      <c r="Q90" s="44"/>
      <c r="R90" s="44"/>
      <c r="S90" s="44"/>
      <c r="T90" s="44"/>
      <c r="U90" s="44"/>
      <c r="V90" s="44"/>
      <c r="W90" s="44"/>
      <c r="X90" s="44"/>
      <c r="Y90" s="38">
        <f t="shared" si="5"/>
        <v>0</v>
      </c>
      <c r="Z90" s="38">
        <f t="shared" si="6"/>
        <v>0</v>
      </c>
      <c r="AA90" s="38">
        <f t="shared" si="7"/>
        <v>0</v>
      </c>
    </row>
    <row r="91" spans="1:27" ht="27.75" customHeight="1" thickBot="1" thickTop="1">
      <c r="A91" s="24">
        <f>'CLGA Entries '!B91</f>
        <v>0</v>
      </c>
      <c r="B91" s="25">
        <f>'CLGA Entries '!A91</f>
        <v>0</v>
      </c>
      <c r="C91" s="25">
        <f>'CLGA Entries '!C91</f>
        <v>0</v>
      </c>
      <c r="D91" s="31">
        <f>'CLGA Entries '!J91</f>
        <v>0</v>
      </c>
      <c r="E91" s="26">
        <f>ROUND('CLGA Entries '!I91,0)</f>
        <v>0</v>
      </c>
      <c r="F91" s="44"/>
      <c r="G91" s="44"/>
      <c r="H91" s="44"/>
      <c r="I91" s="44"/>
      <c r="J91" s="44"/>
      <c r="K91" s="44"/>
      <c r="L91" s="44"/>
      <c r="M91" s="44"/>
      <c r="N91" s="44"/>
      <c r="O91" s="38">
        <f t="shared" si="4"/>
        <v>0</v>
      </c>
      <c r="P91" s="44"/>
      <c r="Q91" s="44"/>
      <c r="R91" s="44"/>
      <c r="S91" s="44"/>
      <c r="T91" s="44"/>
      <c r="U91" s="44"/>
      <c r="V91" s="44"/>
      <c r="W91" s="44"/>
      <c r="X91" s="44"/>
      <c r="Y91" s="38">
        <f t="shared" si="5"/>
        <v>0</v>
      </c>
      <c r="Z91" s="38">
        <f t="shared" si="6"/>
        <v>0</v>
      </c>
      <c r="AA91" s="38">
        <f t="shared" si="7"/>
        <v>0</v>
      </c>
    </row>
    <row r="92" spans="1:27" ht="27.75" customHeight="1" thickBot="1" thickTop="1">
      <c r="A92" s="24">
        <f>'CLGA Entries '!B92</f>
        <v>0</v>
      </c>
      <c r="B92" s="25">
        <f>'CLGA Entries '!A92</f>
        <v>0</v>
      </c>
      <c r="C92" s="25">
        <f>'CLGA Entries '!C92</f>
        <v>0</v>
      </c>
      <c r="D92" s="31">
        <f>'CLGA Entries '!J92</f>
        <v>0</v>
      </c>
      <c r="E92" s="26">
        <f>ROUND('CLGA Entries '!I92,0)</f>
        <v>0</v>
      </c>
      <c r="F92" s="44"/>
      <c r="G92" s="44"/>
      <c r="H92" s="44"/>
      <c r="I92" s="44"/>
      <c r="J92" s="44"/>
      <c r="K92" s="44"/>
      <c r="L92" s="44"/>
      <c r="M92" s="44"/>
      <c r="N92" s="44"/>
      <c r="O92" s="38">
        <f t="shared" si="4"/>
        <v>0</v>
      </c>
      <c r="P92" s="44"/>
      <c r="Q92" s="44"/>
      <c r="R92" s="44"/>
      <c r="S92" s="44"/>
      <c r="T92" s="44"/>
      <c r="U92" s="44"/>
      <c r="V92" s="44"/>
      <c r="W92" s="44"/>
      <c r="X92" s="44"/>
      <c r="Y92" s="38">
        <f t="shared" si="5"/>
        <v>0</v>
      </c>
      <c r="Z92" s="38">
        <f t="shared" si="6"/>
        <v>0</v>
      </c>
      <c r="AA92" s="38">
        <f t="shared" si="7"/>
        <v>0</v>
      </c>
    </row>
    <row r="93" spans="1:27" ht="27.75" customHeight="1" thickBot="1" thickTop="1">
      <c r="A93" s="24">
        <f>'CLGA Entries '!B93</f>
        <v>0</v>
      </c>
      <c r="B93" s="25">
        <f>'CLGA Entries '!A93</f>
        <v>0</v>
      </c>
      <c r="C93" s="25">
        <f>'CLGA Entries '!C93</f>
        <v>0</v>
      </c>
      <c r="D93" s="31">
        <f>'CLGA Entries '!J93</f>
        <v>0</v>
      </c>
      <c r="E93" s="26">
        <f>ROUND('CLGA Entries '!I93,0)</f>
        <v>0</v>
      </c>
      <c r="F93" s="44"/>
      <c r="G93" s="44"/>
      <c r="H93" s="44"/>
      <c r="I93" s="44"/>
      <c r="J93" s="44"/>
      <c r="K93" s="44"/>
      <c r="L93" s="44"/>
      <c r="M93" s="44"/>
      <c r="N93" s="44"/>
      <c r="O93" s="38">
        <f t="shared" si="4"/>
        <v>0</v>
      </c>
      <c r="P93" s="44"/>
      <c r="Q93" s="44"/>
      <c r="R93" s="44"/>
      <c r="S93" s="44"/>
      <c r="T93" s="44"/>
      <c r="U93" s="44"/>
      <c r="V93" s="44"/>
      <c r="W93" s="44"/>
      <c r="X93" s="44"/>
      <c r="Y93" s="38">
        <f t="shared" si="5"/>
        <v>0</v>
      </c>
      <c r="Z93" s="38">
        <f t="shared" si="6"/>
        <v>0</v>
      </c>
      <c r="AA93" s="38">
        <f t="shared" si="7"/>
        <v>0</v>
      </c>
    </row>
    <row r="94" spans="1:27" ht="27.75" customHeight="1" thickBot="1" thickTop="1">
      <c r="A94" s="24">
        <f>'CLGA Entries '!B94</f>
        <v>0</v>
      </c>
      <c r="B94" s="25">
        <f>'CLGA Entries '!A94</f>
        <v>0</v>
      </c>
      <c r="C94" s="25">
        <f>'CLGA Entries '!C94</f>
        <v>0</v>
      </c>
      <c r="D94" s="31">
        <f>'CLGA Entries '!J94</f>
        <v>0</v>
      </c>
      <c r="E94" s="26">
        <f>ROUND('CLGA Entries '!I94,0)</f>
        <v>0</v>
      </c>
      <c r="F94" s="44"/>
      <c r="G94" s="44"/>
      <c r="H94" s="44"/>
      <c r="I94" s="44"/>
      <c r="J94" s="44"/>
      <c r="K94" s="44"/>
      <c r="L94" s="44"/>
      <c r="M94" s="44"/>
      <c r="N94" s="44"/>
      <c r="O94" s="38">
        <f t="shared" si="4"/>
        <v>0</v>
      </c>
      <c r="P94" s="44"/>
      <c r="Q94" s="44"/>
      <c r="R94" s="44"/>
      <c r="S94" s="44"/>
      <c r="T94" s="44"/>
      <c r="U94" s="44"/>
      <c r="V94" s="44"/>
      <c r="W94" s="44"/>
      <c r="X94" s="44"/>
      <c r="Y94" s="38">
        <f t="shared" si="5"/>
        <v>0</v>
      </c>
      <c r="Z94" s="38">
        <f t="shared" si="6"/>
        <v>0</v>
      </c>
      <c r="AA94" s="38">
        <f t="shared" si="7"/>
        <v>0</v>
      </c>
    </row>
    <row r="95" spans="1:27" ht="27.75" customHeight="1" thickBot="1" thickTop="1">
      <c r="A95" s="24">
        <f>'CLGA Entries '!B95</f>
        <v>0</v>
      </c>
      <c r="B95" s="25">
        <f>'CLGA Entries '!A95</f>
        <v>0</v>
      </c>
      <c r="C95" s="25">
        <f>'CLGA Entries '!C95</f>
        <v>0</v>
      </c>
      <c r="D95" s="31">
        <f>'CLGA Entries '!J95</f>
        <v>0</v>
      </c>
      <c r="E95" s="26">
        <f>ROUND('CLGA Entries '!I95,0)</f>
        <v>0</v>
      </c>
      <c r="F95" s="44"/>
      <c r="G95" s="44"/>
      <c r="H95" s="44"/>
      <c r="I95" s="44"/>
      <c r="J95" s="44"/>
      <c r="K95" s="44"/>
      <c r="L95" s="44"/>
      <c r="M95" s="44"/>
      <c r="N95" s="44"/>
      <c r="O95" s="38">
        <f t="shared" si="4"/>
        <v>0</v>
      </c>
      <c r="P95" s="44"/>
      <c r="Q95" s="44"/>
      <c r="R95" s="44"/>
      <c r="S95" s="44"/>
      <c r="T95" s="44"/>
      <c r="U95" s="44"/>
      <c r="V95" s="44"/>
      <c r="W95" s="44"/>
      <c r="X95" s="44"/>
      <c r="Y95" s="38">
        <f t="shared" si="5"/>
        <v>0</v>
      </c>
      <c r="Z95" s="38">
        <f t="shared" si="6"/>
        <v>0</v>
      </c>
      <c r="AA95" s="38">
        <f t="shared" si="7"/>
        <v>0</v>
      </c>
    </row>
    <row r="96" spans="1:27" ht="27.75" customHeight="1" thickBot="1" thickTop="1">
      <c r="A96" s="24">
        <f>'CLGA Entries '!B96</f>
        <v>0</v>
      </c>
      <c r="B96" s="25">
        <f>'CLGA Entries '!A96</f>
        <v>0</v>
      </c>
      <c r="C96" s="25">
        <f>'CLGA Entries '!C96</f>
        <v>0</v>
      </c>
      <c r="D96" s="31">
        <f>'CLGA Entries '!J96</f>
        <v>0</v>
      </c>
      <c r="E96" s="26">
        <f>ROUND('CLGA Entries '!I96,0)</f>
        <v>0</v>
      </c>
      <c r="F96" s="44"/>
      <c r="G96" s="44"/>
      <c r="H96" s="44"/>
      <c r="I96" s="44"/>
      <c r="J96" s="44"/>
      <c r="K96" s="44"/>
      <c r="L96" s="44"/>
      <c r="M96" s="44"/>
      <c r="N96" s="44"/>
      <c r="O96" s="38">
        <f t="shared" si="4"/>
        <v>0</v>
      </c>
      <c r="P96" s="44"/>
      <c r="Q96" s="44"/>
      <c r="R96" s="44"/>
      <c r="S96" s="44"/>
      <c r="T96" s="44"/>
      <c r="U96" s="44"/>
      <c r="V96" s="44"/>
      <c r="W96" s="44"/>
      <c r="X96" s="44"/>
      <c r="Y96" s="38">
        <f t="shared" si="5"/>
        <v>0</v>
      </c>
      <c r="Z96" s="38">
        <f t="shared" si="6"/>
        <v>0</v>
      </c>
      <c r="AA96" s="38">
        <f t="shared" si="7"/>
        <v>0</v>
      </c>
    </row>
    <row r="97" spans="1:27" ht="27.75" customHeight="1" thickBot="1" thickTop="1">
      <c r="A97" s="24">
        <f>'CLGA Entries '!B97</f>
        <v>0</v>
      </c>
      <c r="B97" s="25">
        <f>'CLGA Entries '!A97</f>
        <v>0</v>
      </c>
      <c r="C97" s="25">
        <f>'CLGA Entries '!C97</f>
        <v>0</v>
      </c>
      <c r="D97" s="31">
        <f>'CLGA Entries '!J97</f>
        <v>0</v>
      </c>
      <c r="E97" s="26">
        <f>ROUND('CLGA Entries '!I97,0)</f>
        <v>0</v>
      </c>
      <c r="F97" s="44"/>
      <c r="G97" s="44"/>
      <c r="H97" s="44"/>
      <c r="I97" s="44"/>
      <c r="J97" s="44"/>
      <c r="K97" s="44"/>
      <c r="L97" s="44"/>
      <c r="M97" s="44"/>
      <c r="N97" s="44"/>
      <c r="O97" s="38">
        <f t="shared" si="4"/>
        <v>0</v>
      </c>
      <c r="P97" s="44"/>
      <c r="Q97" s="44"/>
      <c r="R97" s="44"/>
      <c r="S97" s="44"/>
      <c r="T97" s="44"/>
      <c r="U97" s="44"/>
      <c r="V97" s="44"/>
      <c r="W97" s="44"/>
      <c r="X97" s="44"/>
      <c r="Y97" s="38">
        <f t="shared" si="5"/>
        <v>0</v>
      </c>
      <c r="Z97" s="38">
        <f t="shared" si="6"/>
        <v>0</v>
      </c>
      <c r="AA97" s="38">
        <f t="shared" si="7"/>
        <v>0</v>
      </c>
    </row>
    <row r="98" spans="6:27" ht="27.75" customHeight="1" thickBot="1" thickTop="1">
      <c r="F98" s="34"/>
      <c r="G98" s="35"/>
      <c r="H98" s="35"/>
      <c r="I98" s="35"/>
      <c r="J98" s="35"/>
      <c r="K98" s="35"/>
      <c r="L98" s="35"/>
      <c r="M98" s="35"/>
      <c r="N98" s="35"/>
      <c r="O98" s="37"/>
      <c r="P98" s="35"/>
      <c r="Q98" s="35"/>
      <c r="R98" s="35"/>
      <c r="S98" s="35"/>
      <c r="T98" s="35"/>
      <c r="U98" s="35"/>
      <c r="V98" s="35"/>
      <c r="W98" s="35"/>
      <c r="X98" s="35"/>
      <c r="Y98" s="37"/>
      <c r="Z98" s="37"/>
      <c r="AA98" s="37"/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1">
      <pane xSplit="4" ySplit="1" topLeftCell="E9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2" sqref="A2"/>
    </sheetView>
  </sheetViews>
  <sheetFormatPr defaultColWidth="11.421875" defaultRowHeight="15"/>
  <cols>
    <col min="1" max="1" width="24.140625" style="3" customWidth="1"/>
    <col min="2" max="2" width="21.140625" style="3" customWidth="1"/>
    <col min="3" max="3" width="26.00390625" style="3" customWidth="1"/>
    <col min="4" max="4" width="29.00390625" style="3" customWidth="1"/>
    <col min="5" max="5" width="20.8515625" style="3" customWidth="1"/>
    <col min="6" max="6" width="24.7109375" style="3" customWidth="1"/>
    <col min="7" max="8" width="10.8515625" style="3" customWidth="1"/>
    <col min="9" max="9" width="17.7109375" style="3" customWidth="1"/>
    <col min="10" max="10" width="18.00390625" style="3" customWidth="1"/>
    <col min="11" max="11" width="19.140625" style="3" customWidth="1"/>
    <col min="12" max="12" width="17.8515625" style="3" customWidth="1"/>
    <col min="13" max="13" width="17.28125" style="3" customWidth="1"/>
    <col min="14" max="14" width="14.00390625" style="3" customWidth="1"/>
    <col min="15" max="16384" width="10.8515625" style="3" customWidth="1"/>
  </cols>
  <sheetData>
    <row r="1" spans="1:14" s="7" customFormat="1" ht="13.5">
      <c r="A1" s="7" t="s">
        <v>38</v>
      </c>
      <c r="B1" s="7" t="s">
        <v>20</v>
      </c>
      <c r="C1" s="7" t="s">
        <v>19</v>
      </c>
      <c r="D1" s="7" t="s">
        <v>3</v>
      </c>
      <c r="E1" s="7" t="s">
        <v>36</v>
      </c>
      <c r="F1" s="7" t="s">
        <v>37</v>
      </c>
      <c r="G1"/>
      <c r="H1"/>
      <c r="I1"/>
      <c r="J1"/>
      <c r="K1"/>
      <c r="L1"/>
      <c r="M1"/>
      <c r="N1"/>
    </row>
    <row r="2" spans="1:8" ht="13.5">
      <c r="A2" s="11">
        <f>'Scoring Day 1 '!D2</f>
        <v>0</v>
      </c>
      <c r="B2" s="3">
        <f>'Scoring Day 1 '!A2</f>
        <v>0</v>
      </c>
      <c r="C2" s="3">
        <f>'Scoring Day 1 '!B2</f>
        <v>0</v>
      </c>
      <c r="D2" s="3">
        <f>'Scoring Day 1 '!C2</f>
        <v>0</v>
      </c>
      <c r="E2" s="11">
        <f>'Scoring Day 1 '!Z2</f>
        <v>0</v>
      </c>
      <c r="F2" s="11">
        <f>'Scoring Day 1 '!AA2</f>
        <v>0</v>
      </c>
      <c r="H2" s="11"/>
    </row>
    <row r="3" spans="1:8" ht="13.5">
      <c r="A3" s="11">
        <f>'Scoring Day 1 '!D3</f>
        <v>0</v>
      </c>
      <c r="B3" s="3">
        <f>'Scoring Day 1 '!A3</f>
        <v>0</v>
      </c>
      <c r="C3" s="3">
        <f>'Scoring Day 1 '!B3</f>
        <v>0</v>
      </c>
      <c r="D3" s="3">
        <f>'Scoring Day 1 '!C3</f>
        <v>0</v>
      </c>
      <c r="E3" s="11">
        <f>'Scoring Day 1 '!Z3</f>
        <v>0</v>
      </c>
      <c r="F3" s="11">
        <f>'Scoring Day 1 '!AA3</f>
        <v>0</v>
      </c>
      <c r="H3"/>
    </row>
    <row r="4" spans="1:8" ht="13.5">
      <c r="A4" s="11">
        <f>'Scoring Day 1 '!D4</f>
        <v>0</v>
      </c>
      <c r="B4" s="3">
        <f>'Scoring Day 1 '!A4</f>
        <v>0</v>
      </c>
      <c r="C4" s="3">
        <f>'Scoring Day 1 '!B4</f>
        <v>0</v>
      </c>
      <c r="D4" s="3">
        <f>'Scoring Day 1 '!C4</f>
        <v>0</v>
      </c>
      <c r="E4" s="11">
        <f>'Scoring Day 1 '!Z4</f>
        <v>0</v>
      </c>
      <c r="F4" s="11">
        <f>'Scoring Day 1 '!AA4</f>
        <v>0</v>
      </c>
      <c r="H4"/>
    </row>
    <row r="5" spans="1:8" ht="13.5">
      <c r="A5" s="11">
        <f>'Scoring Day 1 '!D5</f>
        <v>0</v>
      </c>
      <c r="B5" s="3">
        <f>'Scoring Day 1 '!A5</f>
        <v>0</v>
      </c>
      <c r="C5" s="3">
        <f>'Scoring Day 1 '!B5</f>
        <v>0</v>
      </c>
      <c r="D5" s="3">
        <f>'Scoring Day 1 '!C5</f>
        <v>0</v>
      </c>
      <c r="E5" s="11">
        <f>'Scoring Day 1 '!Z5</f>
        <v>0</v>
      </c>
      <c r="F5" s="11">
        <f>'Scoring Day 1 '!AA5</f>
        <v>0</v>
      </c>
      <c r="H5"/>
    </row>
    <row r="6" spans="1:8" ht="13.5">
      <c r="A6" s="11">
        <f>'Scoring Day 1 '!D6</f>
        <v>0</v>
      </c>
      <c r="B6" s="3">
        <f>'Scoring Day 1 '!A6</f>
        <v>0</v>
      </c>
      <c r="C6" s="3">
        <f>'Scoring Day 1 '!B6</f>
        <v>0</v>
      </c>
      <c r="D6" s="3">
        <f>'Scoring Day 1 '!C6</f>
        <v>0</v>
      </c>
      <c r="E6" s="11">
        <f>'Scoring Day 1 '!Z6</f>
        <v>0</v>
      </c>
      <c r="F6" s="11">
        <f>'Scoring Day 1 '!AA6</f>
        <v>0</v>
      </c>
      <c r="H6"/>
    </row>
    <row r="7" spans="1:8" ht="13.5">
      <c r="A7" s="11">
        <f>'Scoring Day 1 '!D7</f>
        <v>0</v>
      </c>
      <c r="B7" s="3">
        <f>'Scoring Day 1 '!A7</f>
        <v>0</v>
      </c>
      <c r="C7" s="3">
        <f>'Scoring Day 1 '!B7</f>
        <v>0</v>
      </c>
      <c r="D7" s="3">
        <f>'Scoring Day 1 '!C7</f>
        <v>0</v>
      </c>
      <c r="E7" s="11">
        <f>'Scoring Day 1 '!Z7</f>
        <v>0</v>
      </c>
      <c r="F7" s="11">
        <f>'Scoring Day 1 '!AA7</f>
        <v>0</v>
      </c>
      <c r="H7"/>
    </row>
    <row r="8" spans="1:8" ht="13.5">
      <c r="A8" s="11">
        <f>'Scoring Day 1 '!D8</f>
        <v>0</v>
      </c>
      <c r="B8" s="3">
        <f>'Scoring Day 1 '!A8</f>
        <v>0</v>
      </c>
      <c r="C8" s="3">
        <f>'Scoring Day 1 '!B8</f>
        <v>0</v>
      </c>
      <c r="D8" s="3">
        <f>'Scoring Day 1 '!C8</f>
        <v>0</v>
      </c>
      <c r="E8" s="11">
        <f>'Scoring Day 1 '!Z8</f>
        <v>0</v>
      </c>
      <c r="F8" s="11">
        <f>'Scoring Day 1 '!AA8</f>
        <v>0</v>
      </c>
      <c r="H8"/>
    </row>
    <row r="9" spans="1:8" ht="13.5">
      <c r="A9" s="11">
        <f>'Scoring Day 1 '!D9</f>
        <v>0</v>
      </c>
      <c r="B9" s="3">
        <f>'Scoring Day 1 '!A9</f>
        <v>0</v>
      </c>
      <c r="C9" s="3">
        <f>'Scoring Day 1 '!B9</f>
        <v>0</v>
      </c>
      <c r="D9" s="3">
        <f>'Scoring Day 1 '!C9</f>
        <v>0</v>
      </c>
      <c r="E9" s="11">
        <f>'Scoring Day 1 '!Z9</f>
        <v>0</v>
      </c>
      <c r="F9" s="11">
        <f>'Scoring Day 1 '!AA9</f>
        <v>0</v>
      </c>
      <c r="H9"/>
    </row>
    <row r="10" spans="1:8" ht="13.5">
      <c r="A10" s="11">
        <f>'Scoring Day 1 '!D10</f>
        <v>0</v>
      </c>
      <c r="B10" s="3">
        <f>'Scoring Day 1 '!A10</f>
        <v>0</v>
      </c>
      <c r="C10" s="3">
        <f>'Scoring Day 1 '!B10</f>
        <v>0</v>
      </c>
      <c r="D10" s="3">
        <f>'Scoring Day 1 '!C10</f>
        <v>0</v>
      </c>
      <c r="E10" s="11">
        <f>'Scoring Day 1 '!Z10</f>
        <v>0</v>
      </c>
      <c r="F10" s="11">
        <f>'Scoring Day 1 '!AA10</f>
        <v>0</v>
      </c>
      <c r="H10"/>
    </row>
    <row r="11" spans="1:8" ht="13.5">
      <c r="A11" s="11">
        <f>'Scoring Day 1 '!D11</f>
        <v>0</v>
      </c>
      <c r="B11" s="3">
        <f>'Scoring Day 1 '!A11</f>
        <v>0</v>
      </c>
      <c r="C11" s="3">
        <f>'Scoring Day 1 '!B11</f>
        <v>0</v>
      </c>
      <c r="D11" s="3">
        <f>'Scoring Day 1 '!C11</f>
        <v>0</v>
      </c>
      <c r="E11" s="11">
        <f>'Scoring Day 1 '!Z11</f>
        <v>0</v>
      </c>
      <c r="F11" s="11">
        <f>'Scoring Day 1 '!AA11</f>
        <v>0</v>
      </c>
      <c r="H11"/>
    </row>
    <row r="12" spans="1:8" ht="13.5">
      <c r="A12" s="11">
        <f>'Scoring Day 1 '!D12</f>
        <v>0</v>
      </c>
      <c r="B12" s="3">
        <f>'Scoring Day 1 '!A12</f>
        <v>0</v>
      </c>
      <c r="C12" s="3">
        <f>'Scoring Day 1 '!B12</f>
        <v>0</v>
      </c>
      <c r="D12" s="3">
        <f>'Scoring Day 1 '!C12</f>
        <v>0</v>
      </c>
      <c r="E12" s="11">
        <f>'Scoring Day 1 '!Z12</f>
        <v>0</v>
      </c>
      <c r="F12" s="11">
        <f>'Scoring Day 1 '!AA12</f>
        <v>0</v>
      </c>
      <c r="H12"/>
    </row>
    <row r="13" spans="1:8" ht="13.5">
      <c r="A13" s="11">
        <f>'Scoring Day 1 '!D13</f>
        <v>0</v>
      </c>
      <c r="B13" s="3">
        <f>'Scoring Day 1 '!A13</f>
        <v>0</v>
      </c>
      <c r="C13" s="3">
        <f>'Scoring Day 1 '!B13</f>
        <v>0</v>
      </c>
      <c r="D13" s="3">
        <f>'Scoring Day 1 '!C13</f>
        <v>0</v>
      </c>
      <c r="E13" s="11">
        <f>'Scoring Day 1 '!Z13</f>
        <v>0</v>
      </c>
      <c r="F13" s="11">
        <f>'Scoring Day 1 '!AA13</f>
        <v>0</v>
      </c>
      <c r="H13"/>
    </row>
    <row r="19" spans="1:6" ht="13.5">
      <c r="A19" s="39" t="s">
        <v>38</v>
      </c>
      <c r="B19" s="39" t="s">
        <v>20</v>
      </c>
      <c r="C19" s="39" t="s">
        <v>19</v>
      </c>
      <c r="D19" s="39" t="s">
        <v>3</v>
      </c>
      <c r="E19" s="7" t="s">
        <v>36</v>
      </c>
      <c r="F19" s="7" t="s">
        <v>37</v>
      </c>
    </row>
    <row r="20" spans="1:6" ht="13.5">
      <c r="A20" s="11">
        <f>'Scoring Day 1 '!D14</f>
        <v>0</v>
      </c>
      <c r="B20" s="3">
        <f>'Scoring Day 1 '!A14</f>
        <v>0</v>
      </c>
      <c r="C20" s="3">
        <f>'Scoring Day 1 '!B14</f>
        <v>0</v>
      </c>
      <c r="D20" s="3">
        <f>'Scoring Day 1 '!C14</f>
        <v>0</v>
      </c>
      <c r="E20" s="11">
        <f>'Scoring Day 1 '!Z14</f>
        <v>0</v>
      </c>
      <c r="F20" s="11">
        <f>'Scoring Day 1 '!AA14</f>
        <v>0</v>
      </c>
    </row>
    <row r="21" spans="1:6" ht="13.5">
      <c r="A21" s="11">
        <f>'Scoring Day 1 '!D15</f>
        <v>0</v>
      </c>
      <c r="B21" s="3">
        <f>'Scoring Day 1 '!A15</f>
        <v>0</v>
      </c>
      <c r="C21" s="3">
        <f>'Scoring Day 1 '!B15</f>
        <v>0</v>
      </c>
      <c r="D21" s="3">
        <f>'Scoring Day 1 '!C15</f>
        <v>0</v>
      </c>
      <c r="E21" s="11">
        <f>'Scoring Day 1 '!Z15</f>
        <v>0</v>
      </c>
      <c r="F21" s="11">
        <f>'Scoring Day 1 '!AA15</f>
        <v>0</v>
      </c>
    </row>
    <row r="22" spans="1:6" ht="13.5">
      <c r="A22" s="11">
        <f>'Scoring Day 1 '!D16</f>
        <v>0</v>
      </c>
      <c r="B22" s="3">
        <f>'Scoring Day 1 '!A16</f>
        <v>0</v>
      </c>
      <c r="C22" s="3">
        <f>'Scoring Day 1 '!B16</f>
        <v>0</v>
      </c>
      <c r="D22" s="3">
        <f>'Scoring Day 1 '!C16</f>
        <v>0</v>
      </c>
      <c r="E22" s="11">
        <f>'Scoring Day 1 '!Z16</f>
        <v>0</v>
      </c>
      <c r="F22" s="11">
        <f>'Scoring Day 1 '!AA16</f>
        <v>0</v>
      </c>
    </row>
    <row r="23" spans="1:6" ht="13.5">
      <c r="A23" s="11">
        <f>'Scoring Day 1 '!D17</f>
        <v>0</v>
      </c>
      <c r="B23" s="3">
        <f>'Scoring Day 1 '!A17</f>
        <v>0</v>
      </c>
      <c r="C23" s="3">
        <f>'Scoring Day 1 '!B17</f>
        <v>0</v>
      </c>
      <c r="D23" s="3">
        <f>'Scoring Day 1 '!C17</f>
        <v>0</v>
      </c>
      <c r="E23" s="11">
        <f>'Scoring Day 1 '!Z17</f>
        <v>0</v>
      </c>
      <c r="F23" s="11">
        <f>'Scoring Day 1 '!AA17</f>
        <v>0</v>
      </c>
    </row>
    <row r="24" spans="1:6" ht="13.5">
      <c r="A24" s="11">
        <f>'Scoring Day 1 '!D18</f>
        <v>0</v>
      </c>
      <c r="B24" s="3">
        <f>'Scoring Day 1 '!A18</f>
        <v>0</v>
      </c>
      <c r="C24" s="3">
        <f>'Scoring Day 1 '!B18</f>
        <v>0</v>
      </c>
      <c r="D24" s="3">
        <f>'Scoring Day 1 '!C18</f>
        <v>0</v>
      </c>
      <c r="E24" s="11">
        <f>'Scoring Day 1 '!Z18</f>
        <v>0</v>
      </c>
      <c r="F24" s="11">
        <f>'Scoring Day 1 '!AA18</f>
        <v>0</v>
      </c>
    </row>
    <row r="25" spans="1:6" ht="13.5">
      <c r="A25" s="11">
        <f>'Scoring Day 1 '!D19</f>
        <v>0</v>
      </c>
      <c r="B25" s="3">
        <f>'Scoring Day 1 '!A19</f>
        <v>0</v>
      </c>
      <c r="C25" s="3">
        <f>'Scoring Day 1 '!B19</f>
        <v>0</v>
      </c>
      <c r="D25" s="3">
        <f>'Scoring Day 1 '!C19</f>
        <v>0</v>
      </c>
      <c r="E25" s="11">
        <f>'Scoring Day 1 '!Z19</f>
        <v>0</v>
      </c>
      <c r="F25" s="11">
        <f>'Scoring Day 1 '!AA19</f>
        <v>0</v>
      </c>
    </row>
    <row r="26" spans="1:6" ht="13.5">
      <c r="A26" s="11">
        <f>'Scoring Day 1 '!D20</f>
        <v>0</v>
      </c>
      <c r="B26" s="3">
        <f>'Scoring Day 1 '!A20</f>
        <v>0</v>
      </c>
      <c r="C26" s="3">
        <f>'Scoring Day 1 '!B20</f>
        <v>0</v>
      </c>
      <c r="D26" s="3">
        <f>'Scoring Day 1 '!C20</f>
        <v>0</v>
      </c>
      <c r="E26" s="11">
        <f>'Scoring Day 1 '!Z20</f>
        <v>0</v>
      </c>
      <c r="F26" s="11">
        <f>'Scoring Day 1 '!AA20</f>
        <v>0</v>
      </c>
    </row>
    <row r="27" spans="1:6" ht="13.5">
      <c r="A27" s="11">
        <f>'Scoring Day 1 '!D21</f>
        <v>0</v>
      </c>
      <c r="B27" s="3">
        <f>'Scoring Day 1 '!A21</f>
        <v>0</v>
      </c>
      <c r="C27" s="3">
        <f>'Scoring Day 1 '!B21</f>
        <v>0</v>
      </c>
      <c r="D27" s="3">
        <f>'Scoring Day 1 '!C21</f>
        <v>0</v>
      </c>
      <c r="E27" s="11">
        <f>'Scoring Day 1 '!Z21</f>
        <v>0</v>
      </c>
      <c r="F27" s="11">
        <f>'Scoring Day 1 '!AA21</f>
        <v>0</v>
      </c>
    </row>
    <row r="28" spans="1:6" ht="13.5">
      <c r="A28" s="11">
        <f>'Scoring Day 1 '!D22</f>
        <v>0</v>
      </c>
      <c r="B28" s="3">
        <f>'Scoring Day 1 '!A22</f>
        <v>0</v>
      </c>
      <c r="C28" s="3">
        <f>'Scoring Day 1 '!B22</f>
        <v>0</v>
      </c>
      <c r="D28" s="3">
        <f>'Scoring Day 1 '!C22</f>
        <v>0</v>
      </c>
      <c r="E28" s="11">
        <f>'Scoring Day 1 '!Z22</f>
        <v>0</v>
      </c>
      <c r="F28" s="11">
        <f>'Scoring Day 1 '!AA22</f>
        <v>0</v>
      </c>
    </row>
    <row r="29" spans="1:6" ht="13.5">
      <c r="A29" s="11">
        <f>'Scoring Day 1 '!D23</f>
        <v>0</v>
      </c>
      <c r="B29" s="3">
        <f>'Scoring Day 1 '!A23</f>
        <v>0</v>
      </c>
      <c r="C29" s="3">
        <f>'Scoring Day 1 '!B23</f>
        <v>0</v>
      </c>
      <c r="D29" s="3">
        <f>'Scoring Day 1 '!C23</f>
        <v>0</v>
      </c>
      <c r="E29" s="11">
        <f>'Scoring Day 1 '!Z23</f>
        <v>0</v>
      </c>
      <c r="F29" s="11">
        <f>'Scoring Day 1 '!AA23</f>
        <v>0</v>
      </c>
    </row>
    <row r="30" spans="1:6" ht="13.5">
      <c r="A30" s="11">
        <f>'Scoring Day 1 '!D24</f>
        <v>0</v>
      </c>
      <c r="B30" s="3">
        <f>'Scoring Day 1 '!A24</f>
        <v>0</v>
      </c>
      <c r="C30" s="3">
        <f>'Scoring Day 1 '!B24</f>
        <v>0</v>
      </c>
      <c r="D30" s="3">
        <f>'Scoring Day 1 '!C24</f>
        <v>0</v>
      </c>
      <c r="E30" s="11">
        <f>'Scoring Day 1 '!Z24</f>
        <v>0</v>
      </c>
      <c r="F30" s="11">
        <f>'Scoring Day 1 '!AA24</f>
        <v>0</v>
      </c>
    </row>
    <row r="31" spans="1:6" ht="13.5">
      <c r="A31" s="11">
        <f>'Scoring Day 1 '!D25</f>
        <v>0</v>
      </c>
      <c r="B31" s="3">
        <f>'Scoring Day 1 '!A25</f>
        <v>0</v>
      </c>
      <c r="C31" s="3">
        <f>'Scoring Day 1 '!B25</f>
        <v>0</v>
      </c>
      <c r="D31" s="3">
        <f>'Scoring Day 1 '!C25</f>
        <v>0</v>
      </c>
      <c r="E31" s="11">
        <f>'Scoring Day 1 '!Z25</f>
        <v>0</v>
      </c>
      <c r="F31" s="11">
        <f>'Scoring Day 1 '!AA25</f>
        <v>0</v>
      </c>
    </row>
    <row r="32" ht="13.5">
      <c r="A32" s="11"/>
    </row>
    <row r="33" ht="13.5">
      <c r="A33" s="11"/>
    </row>
    <row r="34" ht="13.5">
      <c r="A34" s="11"/>
    </row>
    <row r="35" ht="13.5">
      <c r="A35" s="11"/>
    </row>
    <row r="36" ht="13.5">
      <c r="A36" s="11"/>
    </row>
    <row r="37" spans="1:6" ht="13.5">
      <c r="A37" s="7" t="s">
        <v>38</v>
      </c>
      <c r="B37" s="7" t="s">
        <v>20</v>
      </c>
      <c r="C37" s="7" t="s">
        <v>19</v>
      </c>
      <c r="D37" s="7" t="s">
        <v>3</v>
      </c>
      <c r="E37" s="7" t="s">
        <v>36</v>
      </c>
      <c r="F37" s="7" t="s">
        <v>37</v>
      </c>
    </row>
    <row r="38" spans="1:6" ht="13.5">
      <c r="A38" s="11">
        <f>'Scoring Day 1 '!D26</f>
        <v>0</v>
      </c>
      <c r="B38" s="3">
        <f>'Scoring Day 1 '!A26</f>
        <v>0</v>
      </c>
      <c r="C38" s="3">
        <f>'Scoring Day 1 '!B26</f>
        <v>0</v>
      </c>
      <c r="D38" s="3">
        <f>'Scoring Day 1 '!C26</f>
        <v>0</v>
      </c>
      <c r="E38" s="11">
        <f>'Scoring Day 1 '!Z26</f>
        <v>0</v>
      </c>
      <c r="F38" s="11">
        <f>'Scoring Day 1 '!AA26</f>
        <v>0</v>
      </c>
    </row>
    <row r="39" spans="1:6" ht="13.5">
      <c r="A39" s="11">
        <f>'Scoring Day 1 '!D27</f>
        <v>0</v>
      </c>
      <c r="B39" s="3">
        <f>'Scoring Day 1 '!A27</f>
        <v>0</v>
      </c>
      <c r="C39" s="3">
        <f>'Scoring Day 1 '!B27</f>
        <v>0</v>
      </c>
      <c r="D39" s="3">
        <f>'Scoring Day 1 '!C27</f>
        <v>0</v>
      </c>
      <c r="E39" s="11">
        <f>'Scoring Day 1 '!Z27</f>
        <v>0</v>
      </c>
      <c r="F39" s="11">
        <f>'Scoring Day 1 '!AA27</f>
        <v>0</v>
      </c>
    </row>
    <row r="40" spans="1:6" ht="13.5">
      <c r="A40" s="11">
        <f>'Scoring Day 1 '!D28</f>
        <v>0</v>
      </c>
      <c r="B40" s="3">
        <f>'Scoring Day 1 '!A28</f>
        <v>0</v>
      </c>
      <c r="C40" s="3">
        <f>'Scoring Day 1 '!B28</f>
        <v>0</v>
      </c>
      <c r="D40" s="3">
        <f>'Scoring Day 1 '!C28</f>
        <v>0</v>
      </c>
      <c r="E40" s="11">
        <f>'Scoring Day 1 '!Z28</f>
        <v>0</v>
      </c>
      <c r="F40" s="11">
        <f>'Scoring Day 1 '!AA28</f>
        <v>0</v>
      </c>
    </row>
    <row r="41" spans="1:6" ht="13.5">
      <c r="A41" s="11">
        <f>'Scoring Day 1 '!D29</f>
        <v>0</v>
      </c>
      <c r="B41" s="3">
        <f>'Scoring Day 1 '!A29</f>
        <v>0</v>
      </c>
      <c r="C41" s="3">
        <f>'Scoring Day 1 '!B29</f>
        <v>0</v>
      </c>
      <c r="D41" s="3">
        <f>'Scoring Day 1 '!C29</f>
        <v>0</v>
      </c>
      <c r="E41" s="11">
        <f>'Scoring Day 1 '!Z29</f>
        <v>0</v>
      </c>
      <c r="F41" s="11">
        <f>'Scoring Day 1 '!AA29</f>
        <v>0</v>
      </c>
    </row>
    <row r="42" spans="1:6" ht="13.5">
      <c r="A42" s="11">
        <f>'Scoring Day 1 '!D30</f>
        <v>0</v>
      </c>
      <c r="B42" s="3">
        <f>'Scoring Day 1 '!A30</f>
        <v>0</v>
      </c>
      <c r="C42" s="3">
        <f>'Scoring Day 1 '!B30</f>
        <v>0</v>
      </c>
      <c r="D42" s="3">
        <f>'Scoring Day 1 '!C30</f>
        <v>0</v>
      </c>
      <c r="E42" s="11">
        <f>'Scoring Day 1 '!Z30</f>
        <v>0</v>
      </c>
      <c r="F42" s="11">
        <f>'Scoring Day 1 '!AA30</f>
        <v>0</v>
      </c>
    </row>
    <row r="43" spans="1:6" ht="13.5">
      <c r="A43" s="11">
        <f>'Scoring Day 1 '!D31</f>
        <v>0</v>
      </c>
      <c r="B43" s="3">
        <f>'Scoring Day 1 '!A31</f>
        <v>0</v>
      </c>
      <c r="C43" s="3">
        <f>'Scoring Day 1 '!B31</f>
        <v>0</v>
      </c>
      <c r="D43" s="3">
        <f>'Scoring Day 1 '!C31</f>
        <v>0</v>
      </c>
      <c r="E43" s="11">
        <f>'Scoring Day 1 '!Z31</f>
        <v>0</v>
      </c>
      <c r="F43" s="11">
        <f>'Scoring Day 1 '!AA31</f>
        <v>0</v>
      </c>
    </row>
    <row r="44" spans="1:6" ht="13.5">
      <c r="A44" s="11">
        <f>'Scoring Day 1 '!D32</f>
        <v>0</v>
      </c>
      <c r="B44" s="3">
        <f>'Scoring Day 1 '!A32</f>
        <v>0</v>
      </c>
      <c r="C44" s="3">
        <f>'Scoring Day 1 '!B32</f>
        <v>0</v>
      </c>
      <c r="D44" s="3">
        <f>'Scoring Day 1 '!C32</f>
        <v>0</v>
      </c>
      <c r="E44" s="11">
        <f>'Scoring Day 1 '!Z32</f>
        <v>0</v>
      </c>
      <c r="F44" s="11">
        <f>'Scoring Day 1 '!AA32</f>
        <v>0</v>
      </c>
    </row>
    <row r="45" spans="1:6" ht="13.5">
      <c r="A45" s="11">
        <f>'Scoring Day 1 '!D33</f>
        <v>0</v>
      </c>
      <c r="B45" s="3">
        <f>'Scoring Day 1 '!A33</f>
        <v>0</v>
      </c>
      <c r="C45" s="3">
        <f>'Scoring Day 1 '!B33</f>
        <v>0</v>
      </c>
      <c r="D45" s="3">
        <f>'Scoring Day 1 '!C33</f>
        <v>0</v>
      </c>
      <c r="E45" s="11">
        <f>'Scoring Day 1 '!Z33</f>
        <v>0</v>
      </c>
      <c r="F45" s="11">
        <f>'Scoring Day 1 '!AA33</f>
        <v>0</v>
      </c>
    </row>
    <row r="46" spans="1:6" ht="13.5">
      <c r="A46" s="11">
        <f>'Scoring Day 1 '!D34</f>
        <v>0</v>
      </c>
      <c r="B46" s="3">
        <f>'Scoring Day 1 '!A34</f>
        <v>0</v>
      </c>
      <c r="C46" s="3">
        <f>'Scoring Day 1 '!B34</f>
        <v>0</v>
      </c>
      <c r="D46" s="3">
        <f>'Scoring Day 1 '!C34</f>
        <v>0</v>
      </c>
      <c r="E46" s="11">
        <f>'Scoring Day 1 '!Z34</f>
        <v>0</v>
      </c>
      <c r="F46" s="11">
        <f>'Scoring Day 1 '!AA34</f>
        <v>0</v>
      </c>
    </row>
    <row r="47" spans="1:6" ht="13.5">
      <c r="A47" s="11">
        <f>'Scoring Day 1 '!D35</f>
        <v>0</v>
      </c>
      <c r="B47" s="3">
        <f>'Scoring Day 1 '!A35</f>
        <v>0</v>
      </c>
      <c r="C47" s="3">
        <f>'Scoring Day 1 '!B35</f>
        <v>0</v>
      </c>
      <c r="D47" s="3">
        <f>'Scoring Day 1 '!C35</f>
        <v>0</v>
      </c>
      <c r="E47" s="11">
        <f>'Scoring Day 1 '!Z35</f>
        <v>0</v>
      </c>
      <c r="F47" s="11">
        <f>'Scoring Day 1 '!AA35</f>
        <v>0</v>
      </c>
    </row>
    <row r="48" spans="1:6" ht="13.5">
      <c r="A48" s="11">
        <f>'Scoring Day 1 '!D36</f>
        <v>0</v>
      </c>
      <c r="B48" s="3">
        <f>'Scoring Day 1 '!A36</f>
        <v>0</v>
      </c>
      <c r="C48" s="3">
        <f>'Scoring Day 1 '!B36</f>
        <v>0</v>
      </c>
      <c r="D48" s="3">
        <f>'Scoring Day 1 '!C36</f>
        <v>0</v>
      </c>
      <c r="E48" s="11">
        <f>'Scoring Day 1 '!Z36</f>
        <v>0</v>
      </c>
      <c r="F48" s="11">
        <f>'Scoring Day 1 '!AA36</f>
        <v>0</v>
      </c>
    </row>
    <row r="49" spans="1:6" ht="13.5">
      <c r="A49" s="11">
        <f>'Scoring Day 1 '!D37</f>
        <v>0</v>
      </c>
      <c r="B49" s="3">
        <f>'Scoring Day 1 '!A37</f>
        <v>0</v>
      </c>
      <c r="C49" s="3">
        <f>'Scoring Day 1 '!B37</f>
        <v>0</v>
      </c>
      <c r="D49" s="3">
        <f>'Scoring Day 1 '!C37</f>
        <v>0</v>
      </c>
      <c r="E49" s="11">
        <f>'Scoring Day 1 '!Z37</f>
        <v>0</v>
      </c>
      <c r="F49" s="11">
        <f>'Scoring Day 1 '!AA37</f>
        <v>0</v>
      </c>
    </row>
    <row r="50" ht="13.5">
      <c r="A50" s="11"/>
    </row>
    <row r="55" spans="1:6" ht="13.5">
      <c r="A55" s="7" t="s">
        <v>38</v>
      </c>
      <c r="B55" s="7" t="s">
        <v>20</v>
      </c>
      <c r="C55" s="7" t="s">
        <v>19</v>
      </c>
      <c r="D55" s="7" t="s">
        <v>3</v>
      </c>
      <c r="E55" s="7" t="s">
        <v>36</v>
      </c>
      <c r="F55" s="7" t="s">
        <v>37</v>
      </c>
    </row>
    <row r="56" spans="1:6" ht="13.5">
      <c r="A56" s="11">
        <f>'Scoring Day 1 '!D38</f>
        <v>0</v>
      </c>
      <c r="B56" s="3">
        <f>'Scoring Day 1 '!A38</f>
        <v>0</v>
      </c>
      <c r="C56" s="3">
        <f>'Scoring Day 1 '!B38</f>
        <v>0</v>
      </c>
      <c r="D56" s="3">
        <f>'Scoring Day 1 '!C38</f>
        <v>0</v>
      </c>
      <c r="E56" s="11">
        <f>'Scoring Day 1 '!Z38</f>
        <v>0</v>
      </c>
      <c r="F56" s="11">
        <f>'Scoring Day 1 '!AA38</f>
        <v>0</v>
      </c>
    </row>
    <row r="57" spans="1:6" ht="13.5">
      <c r="A57" s="11">
        <f>'Scoring Day 1 '!D39</f>
        <v>0</v>
      </c>
      <c r="B57" s="3">
        <f>'Scoring Day 1 '!A39</f>
        <v>0</v>
      </c>
      <c r="C57" s="3">
        <f>'Scoring Day 1 '!B39</f>
        <v>0</v>
      </c>
      <c r="D57" s="3">
        <f>'Scoring Day 1 '!C39</f>
        <v>0</v>
      </c>
      <c r="E57" s="11">
        <f>'Scoring Day 1 '!Z39</f>
        <v>0</v>
      </c>
      <c r="F57" s="11">
        <f>'Scoring Day 1 '!AA39</f>
        <v>0</v>
      </c>
    </row>
    <row r="58" spans="1:6" ht="13.5">
      <c r="A58" s="11">
        <f>'Scoring Day 1 '!D40</f>
        <v>0</v>
      </c>
      <c r="B58" s="3">
        <f>'Scoring Day 1 '!A40</f>
        <v>0</v>
      </c>
      <c r="C58" s="3">
        <f>'Scoring Day 1 '!B40</f>
        <v>0</v>
      </c>
      <c r="D58" s="3">
        <f>'Scoring Day 1 '!C40</f>
        <v>0</v>
      </c>
      <c r="E58" s="11">
        <f>'Scoring Day 1 '!Z40</f>
        <v>0</v>
      </c>
      <c r="F58" s="11">
        <f>'Scoring Day 1 '!AA40</f>
        <v>0</v>
      </c>
    </row>
    <row r="59" spans="1:6" ht="13.5">
      <c r="A59" s="11">
        <f>'Scoring Day 1 '!D41</f>
        <v>0</v>
      </c>
      <c r="B59" s="3">
        <f>'Scoring Day 1 '!A41</f>
        <v>0</v>
      </c>
      <c r="C59" s="3">
        <f>'Scoring Day 1 '!B41</f>
        <v>0</v>
      </c>
      <c r="D59" s="3">
        <f>'Scoring Day 1 '!C41</f>
        <v>0</v>
      </c>
      <c r="E59" s="11">
        <f>'Scoring Day 1 '!Z41</f>
        <v>0</v>
      </c>
      <c r="F59" s="11">
        <f>'Scoring Day 1 '!AA41</f>
        <v>0</v>
      </c>
    </row>
    <row r="60" spans="1:6" ht="13.5">
      <c r="A60" s="11">
        <f>'Scoring Day 1 '!D42</f>
        <v>0</v>
      </c>
      <c r="B60" s="3">
        <f>'Scoring Day 1 '!A42</f>
        <v>0</v>
      </c>
      <c r="C60" s="3">
        <f>'Scoring Day 1 '!B42</f>
        <v>0</v>
      </c>
      <c r="D60" s="3">
        <f>'Scoring Day 1 '!C42</f>
        <v>0</v>
      </c>
      <c r="E60" s="11">
        <f>'Scoring Day 1 '!Z42</f>
        <v>0</v>
      </c>
      <c r="F60" s="11">
        <f>'Scoring Day 1 '!AA42</f>
        <v>0</v>
      </c>
    </row>
    <row r="61" spans="1:6" ht="13.5">
      <c r="A61" s="11">
        <f>'Scoring Day 1 '!D43</f>
        <v>0</v>
      </c>
      <c r="B61" s="3">
        <f>'Scoring Day 1 '!A43</f>
        <v>0</v>
      </c>
      <c r="C61" s="3">
        <f>'Scoring Day 1 '!B43</f>
        <v>0</v>
      </c>
      <c r="D61" s="3">
        <f>'Scoring Day 1 '!C43</f>
        <v>0</v>
      </c>
      <c r="E61" s="11">
        <f>'Scoring Day 1 '!Z43</f>
        <v>0</v>
      </c>
      <c r="F61" s="11">
        <f>'Scoring Day 1 '!AA43</f>
        <v>0</v>
      </c>
    </row>
    <row r="62" spans="1:6" ht="13.5">
      <c r="A62" s="11">
        <f>'Scoring Day 1 '!D44</f>
        <v>0</v>
      </c>
      <c r="B62" s="3">
        <f>'Scoring Day 1 '!A44</f>
        <v>0</v>
      </c>
      <c r="C62" s="3">
        <f>'Scoring Day 1 '!B44</f>
        <v>0</v>
      </c>
      <c r="D62" s="3">
        <f>'Scoring Day 1 '!C44</f>
        <v>0</v>
      </c>
      <c r="E62" s="11">
        <f>'Scoring Day 1 '!Z44</f>
        <v>0</v>
      </c>
      <c r="F62" s="11">
        <f>'Scoring Day 1 '!AA44</f>
        <v>0</v>
      </c>
    </row>
    <row r="63" spans="1:6" ht="13.5">
      <c r="A63" s="11">
        <f>'Scoring Day 1 '!D45</f>
        <v>0</v>
      </c>
      <c r="B63" s="3">
        <f>'Scoring Day 1 '!A45</f>
        <v>0</v>
      </c>
      <c r="C63" s="3">
        <f>'Scoring Day 1 '!B45</f>
        <v>0</v>
      </c>
      <c r="D63" s="3">
        <f>'Scoring Day 1 '!C45</f>
        <v>0</v>
      </c>
      <c r="E63" s="11">
        <f>'Scoring Day 1 '!Z45</f>
        <v>0</v>
      </c>
      <c r="F63" s="11">
        <f>'Scoring Day 1 '!AA45</f>
        <v>0</v>
      </c>
    </row>
    <row r="64" spans="1:6" ht="13.5">
      <c r="A64" s="11">
        <f>'Scoring Day 1 '!D46</f>
        <v>0</v>
      </c>
      <c r="B64" s="3">
        <f>'Scoring Day 1 '!A46</f>
        <v>0</v>
      </c>
      <c r="C64" s="3">
        <f>'Scoring Day 1 '!B46</f>
        <v>0</v>
      </c>
      <c r="D64" s="3">
        <f>'Scoring Day 1 '!C46</f>
        <v>0</v>
      </c>
      <c r="E64" s="11">
        <f>'Scoring Day 1 '!Z46</f>
        <v>0</v>
      </c>
      <c r="F64" s="11">
        <f>'Scoring Day 1 '!AA46</f>
        <v>0</v>
      </c>
    </row>
    <row r="65" spans="1:6" ht="13.5">
      <c r="A65" s="11">
        <f>'Scoring Day 1 '!D47</f>
        <v>0</v>
      </c>
      <c r="B65" s="3">
        <f>'Scoring Day 1 '!A47</f>
        <v>0</v>
      </c>
      <c r="C65" s="3">
        <f>'Scoring Day 1 '!B47</f>
        <v>0</v>
      </c>
      <c r="D65" s="3">
        <f>'Scoring Day 1 '!C47</f>
        <v>0</v>
      </c>
      <c r="E65" s="11">
        <f>'Scoring Day 1 '!Z47</f>
        <v>0</v>
      </c>
      <c r="F65" s="11">
        <f>'Scoring Day 1 '!AA47</f>
        <v>0</v>
      </c>
    </row>
    <row r="66" spans="1:6" ht="13.5">
      <c r="A66" s="11">
        <f>'Scoring Day 1 '!D48</f>
        <v>0</v>
      </c>
      <c r="B66" s="3">
        <f>'Scoring Day 1 '!A48</f>
        <v>0</v>
      </c>
      <c r="C66" s="3">
        <f>'Scoring Day 1 '!B48</f>
        <v>0</v>
      </c>
      <c r="D66" s="3">
        <f>'Scoring Day 1 '!C48</f>
        <v>0</v>
      </c>
      <c r="E66" s="11">
        <f>'Scoring Day 1 '!Z48</f>
        <v>0</v>
      </c>
      <c r="F66" s="11">
        <f>'Scoring Day 1 '!AA48</f>
        <v>0</v>
      </c>
    </row>
    <row r="67" spans="1:6" ht="13.5">
      <c r="A67" s="11">
        <f>'Scoring Day 1 '!D49</f>
        <v>0</v>
      </c>
      <c r="B67" s="3">
        <f>'Scoring Day 1 '!A49</f>
        <v>0</v>
      </c>
      <c r="C67" s="3">
        <f>'Scoring Day 1 '!B49</f>
        <v>0</v>
      </c>
      <c r="D67" s="3">
        <f>'Scoring Day 1 '!C49</f>
        <v>0</v>
      </c>
      <c r="E67" s="11">
        <f>'Scoring Day 1 '!Z49</f>
        <v>0</v>
      </c>
      <c r="F67" s="11">
        <f>'Scoring Day 1 '!AA49</f>
        <v>0</v>
      </c>
    </row>
    <row r="68" ht="13.5">
      <c r="A68" s="11"/>
    </row>
    <row r="73" spans="1:6" ht="13.5">
      <c r="A73" s="7" t="s">
        <v>38</v>
      </c>
      <c r="B73" s="7" t="s">
        <v>20</v>
      </c>
      <c r="C73" s="7" t="s">
        <v>19</v>
      </c>
      <c r="D73" s="7" t="s">
        <v>3</v>
      </c>
      <c r="E73" s="7" t="s">
        <v>36</v>
      </c>
      <c r="F73" s="7" t="s">
        <v>37</v>
      </c>
    </row>
    <row r="74" spans="1:6" ht="13.5">
      <c r="A74" s="11">
        <f>'Scoring Day 1 '!D50</f>
        <v>0</v>
      </c>
      <c r="B74" s="3">
        <f>'Scoring Day 1 '!A50</f>
        <v>0</v>
      </c>
      <c r="C74" s="3">
        <f>'Scoring Day 1 '!B50</f>
        <v>0</v>
      </c>
      <c r="D74" s="3">
        <f>'Scoring Day 1 '!C50</f>
        <v>0</v>
      </c>
      <c r="E74" s="11">
        <f>'Scoring Day 1 '!Z50</f>
        <v>0</v>
      </c>
      <c r="F74" s="11">
        <f>'Scoring Day 1 '!AA50</f>
        <v>0</v>
      </c>
    </row>
    <row r="75" spans="1:6" ht="13.5">
      <c r="A75" s="11">
        <f>'Scoring Day 1 '!D51</f>
        <v>0</v>
      </c>
      <c r="B75" s="3">
        <f>'Scoring Day 1 '!A51</f>
        <v>0</v>
      </c>
      <c r="C75" s="3">
        <f>'Scoring Day 1 '!B51</f>
        <v>0</v>
      </c>
      <c r="D75" s="3">
        <f>'Scoring Day 1 '!C51</f>
        <v>0</v>
      </c>
      <c r="E75" s="11">
        <f>'Scoring Day 1 '!Z51</f>
        <v>0</v>
      </c>
      <c r="F75" s="11">
        <f>'Scoring Day 1 '!AA51</f>
        <v>0</v>
      </c>
    </row>
    <row r="76" spans="1:6" ht="13.5">
      <c r="A76" s="11">
        <f>'Scoring Day 1 '!D52</f>
        <v>0</v>
      </c>
      <c r="B76" s="3">
        <f>'Scoring Day 1 '!A52</f>
        <v>0</v>
      </c>
      <c r="C76" s="3">
        <f>'Scoring Day 1 '!B52</f>
        <v>0</v>
      </c>
      <c r="D76" s="3">
        <f>'Scoring Day 1 '!C52</f>
        <v>0</v>
      </c>
      <c r="E76" s="11">
        <f>'Scoring Day 1 '!Z52</f>
        <v>0</v>
      </c>
      <c r="F76" s="11">
        <f>'Scoring Day 1 '!AA52</f>
        <v>0</v>
      </c>
    </row>
    <row r="77" spans="1:6" ht="13.5">
      <c r="A77" s="11">
        <f>'Scoring Day 1 '!D53</f>
        <v>0</v>
      </c>
      <c r="B77" s="3">
        <f>'Scoring Day 1 '!A53</f>
        <v>0</v>
      </c>
      <c r="C77" s="3">
        <f>'Scoring Day 1 '!B53</f>
        <v>0</v>
      </c>
      <c r="D77" s="3">
        <f>'Scoring Day 1 '!C53</f>
        <v>0</v>
      </c>
      <c r="E77" s="11">
        <f>'Scoring Day 1 '!Z53</f>
        <v>0</v>
      </c>
      <c r="F77" s="11">
        <f>'Scoring Day 1 '!AA53</f>
        <v>0</v>
      </c>
    </row>
    <row r="78" spans="1:6" ht="13.5">
      <c r="A78" s="11">
        <f>'Scoring Day 1 '!D54</f>
        <v>0</v>
      </c>
      <c r="B78" s="3">
        <f>'Scoring Day 1 '!A54</f>
        <v>0</v>
      </c>
      <c r="C78" s="3">
        <f>'Scoring Day 1 '!B54</f>
        <v>0</v>
      </c>
      <c r="D78" s="3">
        <f>'Scoring Day 1 '!C54</f>
        <v>0</v>
      </c>
      <c r="E78" s="11">
        <f>'Scoring Day 1 '!Z54</f>
        <v>0</v>
      </c>
      <c r="F78" s="11">
        <f>'Scoring Day 1 '!AA54</f>
        <v>0</v>
      </c>
    </row>
    <row r="79" spans="1:6" ht="13.5">
      <c r="A79" s="11">
        <f>'Scoring Day 1 '!D55</f>
        <v>0</v>
      </c>
      <c r="B79" s="3">
        <f>'Scoring Day 1 '!A55</f>
        <v>0</v>
      </c>
      <c r="C79" s="3">
        <f>'Scoring Day 1 '!B55</f>
        <v>0</v>
      </c>
      <c r="D79" s="3">
        <f>'Scoring Day 1 '!C55</f>
        <v>0</v>
      </c>
      <c r="E79" s="11">
        <f>'Scoring Day 1 '!Z55</f>
        <v>0</v>
      </c>
      <c r="F79" s="11">
        <f>'Scoring Day 1 '!AA55</f>
        <v>0</v>
      </c>
    </row>
    <row r="80" spans="1:6" ht="13.5">
      <c r="A80" s="11">
        <f>'Scoring Day 1 '!D56</f>
        <v>0</v>
      </c>
      <c r="B80" s="3">
        <f>'Scoring Day 1 '!A56</f>
        <v>0</v>
      </c>
      <c r="C80" s="3">
        <f>'Scoring Day 1 '!B56</f>
        <v>0</v>
      </c>
      <c r="D80" s="3">
        <f>'Scoring Day 1 '!C56</f>
        <v>0</v>
      </c>
      <c r="E80" s="11">
        <f>'Scoring Day 1 '!Z56</f>
        <v>0</v>
      </c>
      <c r="F80" s="11">
        <f>'Scoring Day 1 '!AA56</f>
        <v>0</v>
      </c>
    </row>
    <row r="81" spans="1:6" ht="13.5">
      <c r="A81" s="11">
        <f>'Scoring Day 1 '!D57</f>
        <v>0</v>
      </c>
      <c r="B81" s="3">
        <f>'Scoring Day 1 '!A57</f>
        <v>0</v>
      </c>
      <c r="C81" s="3">
        <f>'Scoring Day 1 '!B57</f>
        <v>0</v>
      </c>
      <c r="D81" s="3">
        <f>'Scoring Day 1 '!C57</f>
        <v>0</v>
      </c>
      <c r="E81" s="11">
        <f>'Scoring Day 1 '!Z57</f>
        <v>0</v>
      </c>
      <c r="F81" s="11">
        <f>'Scoring Day 1 '!AA57</f>
        <v>0</v>
      </c>
    </row>
    <row r="82" spans="1:6" ht="13.5">
      <c r="A82" s="11">
        <f>'Scoring Day 1 '!D58</f>
        <v>0</v>
      </c>
      <c r="B82" s="3">
        <f>'Scoring Day 1 '!A58</f>
        <v>0</v>
      </c>
      <c r="C82" s="3">
        <f>'Scoring Day 1 '!B58</f>
        <v>0</v>
      </c>
      <c r="D82" s="3">
        <f>'Scoring Day 1 '!C58</f>
        <v>0</v>
      </c>
      <c r="E82" s="11">
        <f>'Scoring Day 1 '!Z58</f>
        <v>0</v>
      </c>
      <c r="F82" s="11">
        <f>'Scoring Day 1 '!AA58</f>
        <v>0</v>
      </c>
    </row>
    <row r="83" spans="1:6" ht="13.5">
      <c r="A83" s="11">
        <f>'Scoring Day 1 '!D59</f>
        <v>0</v>
      </c>
      <c r="B83" s="3">
        <f>'Scoring Day 1 '!A59</f>
        <v>0</v>
      </c>
      <c r="C83" s="3">
        <f>'Scoring Day 1 '!B59</f>
        <v>0</v>
      </c>
      <c r="D83" s="3">
        <f>'Scoring Day 1 '!C59</f>
        <v>0</v>
      </c>
      <c r="E83" s="11">
        <f>'Scoring Day 1 '!Z59</f>
        <v>0</v>
      </c>
      <c r="F83" s="11">
        <f>'Scoring Day 1 '!AA59</f>
        <v>0</v>
      </c>
    </row>
    <row r="84" spans="1:6" ht="13.5">
      <c r="A84" s="11">
        <f>'Scoring Day 1 '!D60</f>
        <v>0</v>
      </c>
      <c r="B84" s="3">
        <f>'Scoring Day 1 '!A60</f>
        <v>0</v>
      </c>
      <c r="C84" s="3">
        <f>'Scoring Day 1 '!B60</f>
        <v>0</v>
      </c>
      <c r="D84" s="3">
        <f>'Scoring Day 1 '!C60</f>
        <v>0</v>
      </c>
      <c r="E84" s="11">
        <f>'Scoring Day 1 '!Z60</f>
        <v>0</v>
      </c>
      <c r="F84" s="11">
        <f>'Scoring Day 1 '!AA60</f>
        <v>0</v>
      </c>
    </row>
    <row r="85" spans="1:6" ht="13.5">
      <c r="A85" s="11">
        <f>'Scoring Day 1 '!D61</f>
        <v>0</v>
      </c>
      <c r="B85" s="3">
        <f>'Scoring Day 1 '!A61</f>
        <v>0</v>
      </c>
      <c r="C85" s="3">
        <f>'Scoring Day 1 '!B61</f>
        <v>0</v>
      </c>
      <c r="D85" s="3">
        <f>'Scoring Day 1 '!C61</f>
        <v>0</v>
      </c>
      <c r="E85" s="11">
        <f>'Scoring Day 1 '!Z61</f>
        <v>0</v>
      </c>
      <c r="F85" s="11">
        <f>'Scoring Day 1 '!AA61</f>
        <v>0</v>
      </c>
    </row>
    <row r="86" ht="13.5">
      <c r="A86" s="11"/>
    </row>
    <row r="91" spans="1:6" ht="13.5">
      <c r="A91" s="7" t="s">
        <v>38</v>
      </c>
      <c r="B91" s="7" t="s">
        <v>20</v>
      </c>
      <c r="C91" s="7" t="s">
        <v>19</v>
      </c>
      <c r="D91" s="7" t="s">
        <v>3</v>
      </c>
      <c r="E91" s="7" t="s">
        <v>36</v>
      </c>
      <c r="F91" s="7" t="s">
        <v>37</v>
      </c>
    </row>
    <row r="92" spans="1:6" ht="13.5">
      <c r="A92" s="11">
        <f>'Scoring Day 1 '!D62</f>
        <v>0</v>
      </c>
      <c r="B92" s="11">
        <f>'Scoring Day 1 '!A62</f>
        <v>0</v>
      </c>
      <c r="C92" s="11">
        <f>'Scoring Day 1 '!B62</f>
        <v>0</v>
      </c>
      <c r="D92" s="11">
        <f>'Scoring Day 1 '!C62</f>
        <v>0</v>
      </c>
      <c r="E92" s="11">
        <f>'Scoring Day 1 '!Z62</f>
        <v>0</v>
      </c>
      <c r="F92" s="11">
        <f>'Scoring Day 1 '!AA62</f>
        <v>0</v>
      </c>
    </row>
    <row r="93" spans="1:6" ht="13.5">
      <c r="A93" s="11">
        <f>'Scoring Day 1 '!D63</f>
        <v>0</v>
      </c>
      <c r="B93" s="11">
        <f>'Scoring Day 1 '!A63</f>
        <v>0</v>
      </c>
      <c r="C93" s="11">
        <f>'Scoring Day 1 '!B63</f>
        <v>0</v>
      </c>
      <c r="D93" s="11">
        <f>'Scoring Day 1 '!C63</f>
        <v>0</v>
      </c>
      <c r="E93" s="11">
        <f>'Scoring Day 1 '!Z63</f>
        <v>0</v>
      </c>
      <c r="F93" s="11">
        <f>'Scoring Day 1 '!AA63</f>
        <v>0</v>
      </c>
    </row>
    <row r="94" spans="1:6" ht="13.5">
      <c r="A94" s="11">
        <f>'Scoring Day 1 '!D64</f>
        <v>0</v>
      </c>
      <c r="B94" s="11">
        <f>'Scoring Day 1 '!A64</f>
        <v>0</v>
      </c>
      <c r="C94" s="11">
        <f>'Scoring Day 1 '!B64</f>
        <v>0</v>
      </c>
      <c r="D94" s="11">
        <f>'Scoring Day 1 '!C64</f>
        <v>0</v>
      </c>
      <c r="E94" s="11">
        <f>'Scoring Day 1 '!Z64</f>
        <v>0</v>
      </c>
      <c r="F94" s="11">
        <f>'Scoring Day 1 '!AA64</f>
        <v>0</v>
      </c>
    </row>
    <row r="95" spans="1:6" ht="13.5">
      <c r="A95" s="11">
        <f>'Scoring Day 1 '!D65</f>
        <v>0</v>
      </c>
      <c r="B95" s="11">
        <f>'Scoring Day 1 '!A65</f>
        <v>0</v>
      </c>
      <c r="C95" s="11">
        <f>'Scoring Day 1 '!B65</f>
        <v>0</v>
      </c>
      <c r="D95" s="11">
        <f>'Scoring Day 1 '!C65</f>
        <v>0</v>
      </c>
      <c r="E95" s="11">
        <f>'Scoring Day 1 '!Z65</f>
        <v>0</v>
      </c>
      <c r="F95" s="11">
        <f>'Scoring Day 1 '!AA65</f>
        <v>0</v>
      </c>
    </row>
    <row r="96" spans="1:6" ht="13.5">
      <c r="A96" s="11">
        <f>'Scoring Day 1 '!D66</f>
        <v>0</v>
      </c>
      <c r="B96" s="11">
        <f>'Scoring Day 1 '!A66</f>
        <v>0</v>
      </c>
      <c r="C96" s="11">
        <f>'Scoring Day 1 '!B66</f>
        <v>0</v>
      </c>
      <c r="D96" s="11">
        <f>'Scoring Day 1 '!C66</f>
        <v>0</v>
      </c>
      <c r="E96" s="11">
        <f>'Scoring Day 1 '!Z66</f>
        <v>0</v>
      </c>
      <c r="F96" s="11">
        <f>'Scoring Day 1 '!AA66</f>
        <v>0</v>
      </c>
    </row>
    <row r="97" spans="1:6" ht="13.5">
      <c r="A97" s="11">
        <f>'Scoring Day 1 '!D67</f>
        <v>0</v>
      </c>
      <c r="B97" s="11">
        <f>'Scoring Day 1 '!A67</f>
        <v>0</v>
      </c>
      <c r="C97" s="11">
        <f>'Scoring Day 1 '!B67</f>
        <v>0</v>
      </c>
      <c r="D97" s="11">
        <f>'Scoring Day 1 '!C67</f>
        <v>0</v>
      </c>
      <c r="E97" s="11">
        <f>'Scoring Day 1 '!Z67</f>
        <v>0</v>
      </c>
      <c r="F97" s="11">
        <f>'Scoring Day 1 '!AA67</f>
        <v>0</v>
      </c>
    </row>
    <row r="98" spans="1:6" ht="13.5">
      <c r="A98" s="11">
        <f>'Scoring Day 1 '!D68</f>
        <v>0</v>
      </c>
      <c r="B98" s="11">
        <f>'Scoring Day 1 '!A68</f>
        <v>0</v>
      </c>
      <c r="C98" s="11">
        <f>'Scoring Day 1 '!B68</f>
        <v>0</v>
      </c>
      <c r="D98" s="11">
        <f>'Scoring Day 1 '!C68</f>
        <v>0</v>
      </c>
      <c r="E98" s="11">
        <f>'Scoring Day 1 '!Z68</f>
        <v>0</v>
      </c>
      <c r="F98" s="11">
        <f>'Scoring Day 1 '!AA68</f>
        <v>0</v>
      </c>
    </row>
    <row r="99" spans="1:6" ht="13.5">
      <c r="A99" s="11">
        <f>'Scoring Day 1 '!D69</f>
        <v>0</v>
      </c>
      <c r="B99" s="11">
        <f>'Scoring Day 1 '!A69</f>
        <v>0</v>
      </c>
      <c r="C99" s="11">
        <f>'Scoring Day 1 '!B69</f>
        <v>0</v>
      </c>
      <c r="D99" s="11">
        <f>'Scoring Day 1 '!C69</f>
        <v>0</v>
      </c>
      <c r="E99" s="11">
        <f>'Scoring Day 1 '!Z69</f>
        <v>0</v>
      </c>
      <c r="F99" s="11">
        <f>'Scoring Day 1 '!AA69</f>
        <v>0</v>
      </c>
    </row>
    <row r="100" spans="1:6" ht="13.5">
      <c r="A100" s="11">
        <f>'Scoring Day 1 '!D70</f>
        <v>0</v>
      </c>
      <c r="B100" s="11">
        <f>'Scoring Day 1 '!A70</f>
        <v>0</v>
      </c>
      <c r="C100" s="11">
        <f>'Scoring Day 1 '!B70</f>
        <v>0</v>
      </c>
      <c r="D100" s="11">
        <f>'Scoring Day 1 '!C70</f>
        <v>0</v>
      </c>
      <c r="E100" s="11">
        <f>'Scoring Day 1 '!Z70</f>
        <v>0</v>
      </c>
      <c r="F100" s="11">
        <f>'Scoring Day 1 '!AA70</f>
        <v>0</v>
      </c>
    </row>
    <row r="101" spans="1:6" ht="13.5">
      <c r="A101" s="11">
        <f>'Scoring Day 1 '!D71</f>
        <v>0</v>
      </c>
      <c r="B101" s="11">
        <f>'Scoring Day 1 '!A71</f>
        <v>0</v>
      </c>
      <c r="C101" s="11">
        <f>'Scoring Day 1 '!B71</f>
        <v>0</v>
      </c>
      <c r="D101" s="11">
        <f>'Scoring Day 1 '!C71</f>
        <v>0</v>
      </c>
      <c r="E101" s="11">
        <f>'Scoring Day 1 '!Z71</f>
        <v>0</v>
      </c>
      <c r="F101" s="11">
        <f>'Scoring Day 1 '!AA71</f>
        <v>0</v>
      </c>
    </row>
    <row r="102" spans="1:6" ht="13.5">
      <c r="A102" s="11">
        <f>'Scoring Day 1 '!D72</f>
        <v>0</v>
      </c>
      <c r="B102" s="11">
        <f>'Scoring Day 1 '!A72</f>
        <v>0</v>
      </c>
      <c r="C102" s="11">
        <f>'Scoring Day 1 '!B72</f>
        <v>0</v>
      </c>
      <c r="D102" s="11">
        <f>'Scoring Day 1 '!C72</f>
        <v>0</v>
      </c>
      <c r="E102" s="11">
        <f>'Scoring Day 1 '!Z72</f>
        <v>0</v>
      </c>
      <c r="F102" s="11">
        <f>'Scoring Day 1 '!AA72</f>
        <v>0</v>
      </c>
    </row>
    <row r="103" spans="1:6" ht="13.5">
      <c r="A103" s="11">
        <f>'Scoring Day 1 '!D73</f>
        <v>0</v>
      </c>
      <c r="B103" s="11">
        <f>'Scoring Day 1 '!A73</f>
        <v>0</v>
      </c>
      <c r="C103" s="11">
        <f>'Scoring Day 1 '!B73</f>
        <v>0</v>
      </c>
      <c r="D103" s="11">
        <f>'Scoring Day 1 '!C73</f>
        <v>0</v>
      </c>
      <c r="E103" s="11">
        <f>'Scoring Day 1 '!Z73</f>
        <v>0</v>
      </c>
      <c r="F103" s="11">
        <f>'Scoring Day 1 '!AA73</f>
        <v>0</v>
      </c>
    </row>
    <row r="109" spans="1:6" ht="13.5">
      <c r="A109" s="7" t="s">
        <v>38</v>
      </c>
      <c r="B109" s="7" t="s">
        <v>20</v>
      </c>
      <c r="C109" s="7" t="s">
        <v>19</v>
      </c>
      <c r="D109" s="7" t="s">
        <v>3</v>
      </c>
      <c r="E109" s="7" t="s">
        <v>36</v>
      </c>
      <c r="F109" s="7" t="s">
        <v>37</v>
      </c>
    </row>
    <row r="110" spans="1:6" ht="13.5">
      <c r="A110" s="11">
        <f>'Scoring Day 1 '!D74</f>
        <v>0</v>
      </c>
      <c r="B110" s="3">
        <f>'Scoring Day 1 '!A74</f>
        <v>0</v>
      </c>
      <c r="C110" s="3">
        <f>'Scoring Day 1 '!B74</f>
        <v>0</v>
      </c>
      <c r="D110" s="3">
        <f>'Scoring Day 1 '!C74</f>
        <v>0</v>
      </c>
      <c r="E110" s="11">
        <f>'Scoring Day 1 '!Z74</f>
        <v>0</v>
      </c>
      <c r="F110" s="11">
        <f>'Scoring Day 1 '!AA74</f>
        <v>0</v>
      </c>
    </row>
    <row r="111" spans="1:6" ht="13.5">
      <c r="A111" s="11">
        <f>'Scoring Day 1 '!D75</f>
        <v>0</v>
      </c>
      <c r="B111" s="3">
        <f>'Scoring Day 1 '!A75</f>
        <v>0</v>
      </c>
      <c r="C111" s="3">
        <f>'Scoring Day 1 '!B75</f>
        <v>0</v>
      </c>
      <c r="D111" s="3">
        <f>'Scoring Day 1 '!C75</f>
        <v>0</v>
      </c>
      <c r="E111" s="11">
        <f>'Scoring Day 1 '!Z75</f>
        <v>0</v>
      </c>
      <c r="F111" s="11">
        <f>'Scoring Day 1 '!AA75</f>
        <v>0</v>
      </c>
    </row>
    <row r="112" spans="1:6" ht="13.5">
      <c r="A112" s="11">
        <f>'Scoring Day 1 '!D76</f>
        <v>0</v>
      </c>
      <c r="B112" s="3">
        <f>'Scoring Day 1 '!A76</f>
        <v>0</v>
      </c>
      <c r="C112" s="3">
        <f>'Scoring Day 1 '!B76</f>
        <v>0</v>
      </c>
      <c r="D112" s="3">
        <f>'Scoring Day 1 '!C76</f>
        <v>0</v>
      </c>
      <c r="E112" s="11">
        <f>'Scoring Day 1 '!Z76</f>
        <v>0</v>
      </c>
      <c r="F112" s="11">
        <f>'Scoring Day 1 '!AA76</f>
        <v>0</v>
      </c>
    </row>
    <row r="113" spans="1:6" ht="13.5">
      <c r="A113" s="11">
        <f>'Scoring Day 1 '!D77</f>
        <v>0</v>
      </c>
      <c r="B113" s="3">
        <f>'Scoring Day 1 '!A77</f>
        <v>0</v>
      </c>
      <c r="C113" s="3">
        <f>'Scoring Day 1 '!B77</f>
        <v>0</v>
      </c>
      <c r="D113" s="3">
        <f>'Scoring Day 1 '!C77</f>
        <v>0</v>
      </c>
      <c r="E113" s="11">
        <f>'Scoring Day 1 '!Z77</f>
        <v>0</v>
      </c>
      <c r="F113" s="11">
        <f>'Scoring Day 1 '!AA77</f>
        <v>0</v>
      </c>
    </row>
    <row r="114" spans="1:6" ht="13.5">
      <c r="A114" s="11">
        <f>'Scoring Day 1 '!D78</f>
        <v>0</v>
      </c>
      <c r="B114" s="3">
        <f>'Scoring Day 1 '!A78</f>
        <v>0</v>
      </c>
      <c r="C114" s="3">
        <f>'Scoring Day 1 '!B78</f>
        <v>0</v>
      </c>
      <c r="D114" s="3">
        <f>'Scoring Day 1 '!C78</f>
        <v>0</v>
      </c>
      <c r="E114" s="11">
        <f>'Scoring Day 1 '!Z78</f>
        <v>0</v>
      </c>
      <c r="F114" s="11">
        <f>'Scoring Day 1 '!AA78</f>
        <v>0</v>
      </c>
    </row>
    <row r="115" spans="1:6" ht="13.5">
      <c r="A115" s="11">
        <f>'Scoring Day 1 '!D79</f>
        <v>0</v>
      </c>
      <c r="B115" s="3">
        <f>'Scoring Day 1 '!A79</f>
        <v>0</v>
      </c>
      <c r="C115" s="3">
        <f>'Scoring Day 1 '!B79</f>
        <v>0</v>
      </c>
      <c r="D115" s="3">
        <f>'Scoring Day 1 '!C79</f>
        <v>0</v>
      </c>
      <c r="E115" s="11">
        <f>'Scoring Day 1 '!Z79</f>
        <v>0</v>
      </c>
      <c r="F115" s="11">
        <f>'Scoring Day 1 '!AA79</f>
        <v>0</v>
      </c>
    </row>
    <row r="116" spans="1:6" ht="13.5">
      <c r="A116" s="11">
        <f>'Scoring Day 1 '!D80</f>
        <v>0</v>
      </c>
      <c r="B116" s="3">
        <f>'Scoring Day 1 '!A80</f>
        <v>0</v>
      </c>
      <c r="C116" s="3">
        <f>'Scoring Day 1 '!B80</f>
        <v>0</v>
      </c>
      <c r="D116" s="3">
        <f>'Scoring Day 1 '!C80</f>
        <v>0</v>
      </c>
      <c r="E116" s="11">
        <f>'Scoring Day 1 '!Z80</f>
        <v>0</v>
      </c>
      <c r="F116" s="11">
        <f>'Scoring Day 1 '!AA80</f>
        <v>0</v>
      </c>
    </row>
    <row r="117" spans="1:6" ht="13.5">
      <c r="A117" s="11">
        <f>'Scoring Day 1 '!D81</f>
        <v>0</v>
      </c>
      <c r="B117" s="3">
        <f>'Scoring Day 1 '!A81</f>
        <v>0</v>
      </c>
      <c r="C117" s="3">
        <f>'Scoring Day 1 '!B81</f>
        <v>0</v>
      </c>
      <c r="D117" s="3">
        <f>'Scoring Day 1 '!C81</f>
        <v>0</v>
      </c>
      <c r="E117" s="11">
        <f>'Scoring Day 1 '!Z81</f>
        <v>0</v>
      </c>
      <c r="F117" s="11">
        <f>'Scoring Day 1 '!AA81</f>
        <v>0</v>
      </c>
    </row>
    <row r="118" spans="1:6" ht="13.5">
      <c r="A118" s="11">
        <f>'Scoring Day 1 '!D82</f>
        <v>0</v>
      </c>
      <c r="B118" s="3">
        <f>'Scoring Day 1 '!A82</f>
        <v>0</v>
      </c>
      <c r="C118" s="3">
        <f>'Scoring Day 1 '!B82</f>
        <v>0</v>
      </c>
      <c r="D118" s="3">
        <f>'Scoring Day 1 '!C82</f>
        <v>0</v>
      </c>
      <c r="E118" s="11">
        <f>'Scoring Day 1 '!Z82</f>
        <v>0</v>
      </c>
      <c r="F118" s="11">
        <f>'Scoring Day 1 '!AA82</f>
        <v>0</v>
      </c>
    </row>
    <row r="119" spans="1:6" ht="13.5">
      <c r="A119" s="11">
        <f>'Scoring Day 1 '!D83</f>
        <v>0</v>
      </c>
      <c r="B119" s="3">
        <f>'Scoring Day 1 '!A83</f>
        <v>0</v>
      </c>
      <c r="C119" s="3">
        <f>'Scoring Day 1 '!B83</f>
        <v>0</v>
      </c>
      <c r="D119" s="3">
        <f>'Scoring Day 1 '!C83</f>
        <v>0</v>
      </c>
      <c r="E119" s="11">
        <f>'Scoring Day 1 '!Z83</f>
        <v>0</v>
      </c>
      <c r="F119" s="11">
        <f>'Scoring Day 1 '!AA83</f>
        <v>0</v>
      </c>
    </row>
    <row r="120" spans="1:6" ht="13.5">
      <c r="A120" s="11">
        <f>'Scoring Day 1 '!D84</f>
        <v>0</v>
      </c>
      <c r="B120" s="3">
        <f>'Scoring Day 1 '!A84</f>
        <v>0</v>
      </c>
      <c r="C120" s="3">
        <f>'Scoring Day 1 '!B84</f>
        <v>0</v>
      </c>
      <c r="D120" s="3">
        <f>'Scoring Day 1 '!C84</f>
        <v>0</v>
      </c>
      <c r="E120" s="11">
        <f>'Scoring Day 1 '!Z84</f>
        <v>0</v>
      </c>
      <c r="F120" s="11">
        <f>'Scoring Day 1 '!AA84</f>
        <v>0</v>
      </c>
    </row>
    <row r="121" spans="1:6" ht="13.5">
      <c r="A121" s="11">
        <f>'Scoring Day 1 '!D85</f>
        <v>0</v>
      </c>
      <c r="B121" s="3">
        <f>'Scoring Day 1 '!A85</f>
        <v>0</v>
      </c>
      <c r="C121" s="3">
        <f>'Scoring Day 1 '!B85</f>
        <v>0</v>
      </c>
      <c r="D121" s="3">
        <f>'Scoring Day 1 '!C85</f>
        <v>0</v>
      </c>
      <c r="E121" s="11">
        <f>'Scoring Day 1 '!Z85</f>
        <v>0</v>
      </c>
      <c r="F121" s="11">
        <f>'Scoring Day 1 '!AA85</f>
        <v>0</v>
      </c>
    </row>
    <row r="127" spans="1:6" ht="13.5">
      <c r="A127" s="7" t="s">
        <v>38</v>
      </c>
      <c r="B127" s="7" t="s">
        <v>20</v>
      </c>
      <c r="C127" s="7" t="s">
        <v>19</v>
      </c>
      <c r="D127" s="7" t="s">
        <v>3</v>
      </c>
      <c r="E127" s="7" t="s">
        <v>36</v>
      </c>
      <c r="F127" s="7" t="s">
        <v>37</v>
      </c>
    </row>
    <row r="128" spans="1:8" ht="13.5">
      <c r="A128" s="11">
        <f>'Scoring Day 1 '!D86</f>
        <v>0</v>
      </c>
      <c r="B128" s="3">
        <f>'Scoring Day 1 '!A86</f>
        <v>0</v>
      </c>
      <c r="C128" s="3">
        <f>'Scoring Day 1 '!B86</f>
        <v>0</v>
      </c>
      <c r="D128" s="3">
        <f>'Scoring Day 1 '!C86</f>
        <v>0</v>
      </c>
      <c r="E128" s="11">
        <f>'Scoring Day 1 '!Z86</f>
        <v>0</v>
      </c>
      <c r="F128" s="11">
        <f>'Scoring Day 1 '!AA86</f>
        <v>0</v>
      </c>
      <c r="H128"/>
    </row>
    <row r="129" spans="1:8" ht="13.5">
      <c r="A129" s="11">
        <f>'Scoring Day 1 '!D87</f>
        <v>0</v>
      </c>
      <c r="B129" s="3">
        <f>'Scoring Day 1 '!A87</f>
        <v>0</v>
      </c>
      <c r="C129" s="3">
        <f>'Scoring Day 1 '!B87</f>
        <v>0</v>
      </c>
      <c r="D129" s="3">
        <f>'Scoring Day 1 '!C87</f>
        <v>0</v>
      </c>
      <c r="E129" s="11">
        <f>'Scoring Day 1 '!Z87</f>
        <v>0</v>
      </c>
      <c r="F129" s="11">
        <f>'Scoring Day 1 '!AA87</f>
        <v>0</v>
      </c>
      <c r="H129"/>
    </row>
    <row r="130" spans="1:8" ht="13.5">
      <c r="A130" s="11">
        <f>'Scoring Day 1 '!D88</f>
        <v>0</v>
      </c>
      <c r="B130" s="3">
        <f>'Scoring Day 1 '!A88</f>
        <v>0</v>
      </c>
      <c r="C130" s="3">
        <f>'Scoring Day 1 '!B88</f>
        <v>0</v>
      </c>
      <c r="D130" s="3">
        <f>'Scoring Day 1 '!C88</f>
        <v>0</v>
      </c>
      <c r="E130" s="11">
        <f>'Scoring Day 1 '!Z88</f>
        <v>0</v>
      </c>
      <c r="F130" s="11">
        <f>'Scoring Day 1 '!AA88</f>
        <v>0</v>
      </c>
      <c r="H130"/>
    </row>
    <row r="131" spans="1:8" ht="13.5">
      <c r="A131" s="11">
        <f>'Scoring Day 1 '!D89</f>
        <v>0</v>
      </c>
      <c r="B131" s="3">
        <f>'Scoring Day 1 '!A89</f>
        <v>0</v>
      </c>
      <c r="C131" s="3">
        <f>'Scoring Day 1 '!B89</f>
        <v>0</v>
      </c>
      <c r="D131" s="3">
        <f>'Scoring Day 1 '!C89</f>
        <v>0</v>
      </c>
      <c r="E131" s="11">
        <f>'Scoring Day 1 '!Z89</f>
        <v>0</v>
      </c>
      <c r="F131" s="11">
        <f>'Scoring Day 1 '!AA89</f>
        <v>0</v>
      </c>
      <c r="H131"/>
    </row>
    <row r="132" spans="1:8" ht="13.5">
      <c r="A132" s="11">
        <f>'Scoring Day 1 '!D90</f>
        <v>0</v>
      </c>
      <c r="B132" s="3">
        <f>'Scoring Day 1 '!A90</f>
        <v>0</v>
      </c>
      <c r="C132" s="3">
        <f>'Scoring Day 1 '!B90</f>
        <v>0</v>
      </c>
      <c r="D132" s="3">
        <f>'Scoring Day 1 '!C90</f>
        <v>0</v>
      </c>
      <c r="E132" s="11">
        <f>'Scoring Day 1 '!Z90</f>
        <v>0</v>
      </c>
      <c r="F132" s="11">
        <f>'Scoring Day 1 '!AA90</f>
        <v>0</v>
      </c>
      <c r="H132"/>
    </row>
    <row r="133" spans="1:8" ht="13.5">
      <c r="A133" s="11">
        <f>'Scoring Day 1 '!D91</f>
        <v>0</v>
      </c>
      <c r="B133" s="3">
        <f>'Scoring Day 1 '!A91</f>
        <v>0</v>
      </c>
      <c r="C133" s="3">
        <f>'Scoring Day 1 '!B91</f>
        <v>0</v>
      </c>
      <c r="D133" s="3">
        <f>'Scoring Day 1 '!C91</f>
        <v>0</v>
      </c>
      <c r="E133" s="11">
        <f>'Scoring Day 1 '!Z91</f>
        <v>0</v>
      </c>
      <c r="F133" s="11">
        <f>'Scoring Day 1 '!AA91</f>
        <v>0</v>
      </c>
      <c r="H133"/>
    </row>
    <row r="134" spans="1:8" ht="13.5">
      <c r="A134" s="11">
        <f>'Scoring Day 1 '!D92</f>
        <v>0</v>
      </c>
      <c r="B134" s="3">
        <f>'Scoring Day 1 '!A92</f>
        <v>0</v>
      </c>
      <c r="C134" s="3">
        <f>'Scoring Day 1 '!B92</f>
        <v>0</v>
      </c>
      <c r="D134" s="3">
        <f>'Scoring Day 1 '!C92</f>
        <v>0</v>
      </c>
      <c r="E134" s="11">
        <f>'Scoring Day 1 '!Z92</f>
        <v>0</v>
      </c>
      <c r="F134" s="11">
        <f>'Scoring Day 1 '!AA92</f>
        <v>0</v>
      </c>
      <c r="H134"/>
    </row>
    <row r="135" spans="1:8" ht="13.5">
      <c r="A135" s="11">
        <f>'Scoring Day 1 '!D93</f>
        <v>0</v>
      </c>
      <c r="B135" s="3">
        <f>'Scoring Day 1 '!A93</f>
        <v>0</v>
      </c>
      <c r="C135" s="3">
        <f>'Scoring Day 1 '!B93</f>
        <v>0</v>
      </c>
      <c r="D135" s="3">
        <f>'Scoring Day 1 '!C93</f>
        <v>0</v>
      </c>
      <c r="E135" s="11">
        <f>'Scoring Day 1 '!Z93</f>
        <v>0</v>
      </c>
      <c r="F135" s="11">
        <f>'Scoring Day 1 '!AA93</f>
        <v>0</v>
      </c>
      <c r="H135"/>
    </row>
    <row r="136" spans="1:8" ht="13.5">
      <c r="A136" s="11">
        <f>'Scoring Day 1 '!D94</f>
        <v>0</v>
      </c>
      <c r="B136" s="3">
        <f>'Scoring Day 1 '!A94</f>
        <v>0</v>
      </c>
      <c r="C136" s="3">
        <f>'Scoring Day 1 '!B94</f>
        <v>0</v>
      </c>
      <c r="D136" s="3">
        <f>'Scoring Day 1 '!C94</f>
        <v>0</v>
      </c>
      <c r="E136" s="11">
        <f>'Scoring Day 1 '!Z94</f>
        <v>0</v>
      </c>
      <c r="F136" s="11">
        <f>'Scoring Day 1 '!AA94</f>
        <v>0</v>
      </c>
      <c r="H136"/>
    </row>
    <row r="137" spans="1:8" ht="13.5">
      <c r="A137" s="11">
        <f>'Scoring Day 1 '!D95</f>
        <v>0</v>
      </c>
      <c r="B137" s="3">
        <f>'Scoring Day 1 '!A95</f>
        <v>0</v>
      </c>
      <c r="C137" s="3">
        <f>'Scoring Day 1 '!B95</f>
        <v>0</v>
      </c>
      <c r="D137" s="3">
        <f>'Scoring Day 1 '!C95</f>
        <v>0</v>
      </c>
      <c r="E137" s="11">
        <f>'Scoring Day 1 '!Z95</f>
        <v>0</v>
      </c>
      <c r="F137" s="11">
        <f>'Scoring Day 1 '!AA95</f>
        <v>0</v>
      </c>
      <c r="H137"/>
    </row>
    <row r="138" spans="1:8" ht="13.5">
      <c r="A138" s="11">
        <f>'Scoring Day 1 '!D96</f>
        <v>0</v>
      </c>
      <c r="B138" s="3">
        <f>'Scoring Day 1 '!A96</f>
        <v>0</v>
      </c>
      <c r="C138" s="3">
        <f>'Scoring Day 1 '!B96</f>
        <v>0</v>
      </c>
      <c r="D138" s="3">
        <f>'Scoring Day 1 '!C96</f>
        <v>0</v>
      </c>
      <c r="E138" s="11">
        <f>'Scoring Day 1 '!Z96</f>
        <v>0</v>
      </c>
      <c r="F138" s="11">
        <f>'Scoring Day 1 '!AA96</f>
        <v>0</v>
      </c>
      <c r="H138"/>
    </row>
    <row r="139" spans="1:8" ht="13.5">
      <c r="A139" s="11">
        <f>'Scoring Day 1 '!D97</f>
        <v>0</v>
      </c>
      <c r="B139" s="3">
        <f>'Scoring Day 1 '!A97</f>
        <v>0</v>
      </c>
      <c r="C139" s="3">
        <f>'Scoring Day 1 '!B97</f>
        <v>0</v>
      </c>
      <c r="D139" s="3">
        <f>'Scoring Day 1 '!C97</f>
        <v>0</v>
      </c>
      <c r="E139" s="11">
        <f>'Scoring Day 1 '!Z97</f>
        <v>0</v>
      </c>
      <c r="F139" s="11">
        <f>'Scoring Day 1 '!AA97</f>
        <v>0</v>
      </c>
      <c r="H139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pane ySplit="1" topLeftCell="BM2" activePane="bottomLeft" state="frozen"/>
      <selection pane="topLeft" activeCell="B1" sqref="B1"/>
      <selection pane="bottomLeft" activeCell="B2" sqref="A2:IV2"/>
    </sheetView>
  </sheetViews>
  <sheetFormatPr defaultColWidth="11.421875" defaultRowHeight="15"/>
  <cols>
    <col min="1" max="1" width="18.8515625" style="3" customWidth="1"/>
    <col min="2" max="2" width="23.140625" style="3" customWidth="1"/>
    <col min="3" max="3" width="21.140625" style="3" customWidth="1"/>
    <col min="4" max="4" width="32.28125" style="3" customWidth="1"/>
    <col min="5" max="12" width="27.140625" style="3" customWidth="1"/>
    <col min="13" max="16384" width="10.8515625" style="3" customWidth="1"/>
  </cols>
  <sheetData>
    <row r="1" spans="1:11" ht="13.5">
      <c r="A1" s="7" t="s">
        <v>38</v>
      </c>
      <c r="B1" s="7" t="s">
        <v>20</v>
      </c>
      <c r="C1" s="7" t="s">
        <v>19</v>
      </c>
      <c r="D1" s="7" t="s">
        <v>3</v>
      </c>
      <c r="E1" s="7" t="s">
        <v>43</v>
      </c>
      <c r="F1" s="7" t="s">
        <v>44</v>
      </c>
      <c r="G1" s="7"/>
      <c r="H1" s="7"/>
      <c r="I1" s="7"/>
      <c r="J1" s="7"/>
      <c r="K1" s="7"/>
    </row>
    <row r="2" spans="1:6" ht="13.5">
      <c r="A2" s="11" t="e">
        <f>#REF!</f>
        <v>#REF!</v>
      </c>
      <c r="B2" s="3" t="e">
        <f>#REF!</f>
        <v>#REF!</v>
      </c>
      <c r="C2" s="3" t="e">
        <f>#REF!</f>
        <v>#REF!</v>
      </c>
      <c r="D2" s="3" t="e">
        <f>#REF!</f>
        <v>#REF!</v>
      </c>
      <c r="E2" s="11" t="e">
        <f>'Scoring Day 1 '!Z2+'Scoring Day 2'!Z2+#REF!</f>
        <v>#REF!</v>
      </c>
      <c r="F2" s="11" t="e">
        <f>'Scoring Day 1 '!AA2+'Scoring Day 2'!AA2+#REF!</f>
        <v>#REF!</v>
      </c>
    </row>
    <row r="3" spans="1:6" ht="13.5">
      <c r="A3" s="11" t="e">
        <f>#REF!</f>
        <v>#REF!</v>
      </c>
      <c r="B3" s="3" t="e">
        <f>#REF!</f>
        <v>#REF!</v>
      </c>
      <c r="C3" s="3" t="e">
        <f>#REF!</f>
        <v>#REF!</v>
      </c>
      <c r="D3" s="3" t="e">
        <f>#REF!</f>
        <v>#REF!</v>
      </c>
      <c r="E3" s="11" t="e">
        <f>'Scoring Day 1 '!Z3+'Scoring Day 2'!Z3+#REF!</f>
        <v>#REF!</v>
      </c>
      <c r="F3" s="11" t="e">
        <f>'Scoring Day 1 '!AA3+'Scoring Day 2'!AA3+#REF!</f>
        <v>#REF!</v>
      </c>
    </row>
    <row r="4" spans="1:6" ht="13.5">
      <c r="A4" s="11" t="e">
        <f>#REF!</f>
        <v>#REF!</v>
      </c>
      <c r="B4" s="3" t="e">
        <f>#REF!</f>
        <v>#REF!</v>
      </c>
      <c r="C4" s="3" t="e">
        <f>#REF!</f>
        <v>#REF!</v>
      </c>
      <c r="D4" s="3" t="e">
        <f>#REF!</f>
        <v>#REF!</v>
      </c>
      <c r="E4" s="11" t="e">
        <f>'Scoring Day 1 '!Z4+'Scoring Day 2'!Z4+#REF!</f>
        <v>#REF!</v>
      </c>
      <c r="F4" s="11" t="e">
        <f>'Scoring Day 1 '!AA4+'Scoring Day 2'!AA4+#REF!</f>
        <v>#REF!</v>
      </c>
    </row>
    <row r="5" spans="1:6" ht="13.5">
      <c r="A5" s="11" t="e">
        <f>#REF!</f>
        <v>#REF!</v>
      </c>
      <c r="B5" s="3" t="e">
        <f>#REF!</f>
        <v>#REF!</v>
      </c>
      <c r="C5" s="3" t="e">
        <f>#REF!</f>
        <v>#REF!</v>
      </c>
      <c r="D5" s="3" t="e">
        <f>#REF!</f>
        <v>#REF!</v>
      </c>
      <c r="E5" s="11" t="e">
        <f>'Scoring Day 1 '!Z5+'Scoring Day 2'!Z5+#REF!</f>
        <v>#REF!</v>
      </c>
      <c r="F5" s="11" t="e">
        <f>'Scoring Day 1 '!AA5+'Scoring Day 2'!AA5+#REF!</f>
        <v>#REF!</v>
      </c>
    </row>
    <row r="6" spans="1:6" ht="13.5">
      <c r="A6" s="11" t="e">
        <f>#REF!</f>
        <v>#REF!</v>
      </c>
      <c r="B6" s="3" t="e">
        <f>#REF!</f>
        <v>#REF!</v>
      </c>
      <c r="C6" s="3" t="e">
        <f>#REF!</f>
        <v>#REF!</v>
      </c>
      <c r="D6" s="3" t="e">
        <f>#REF!</f>
        <v>#REF!</v>
      </c>
      <c r="E6" s="11" t="e">
        <f>'Scoring Day 1 '!Z6+'Scoring Day 2'!Z6+#REF!</f>
        <v>#REF!</v>
      </c>
      <c r="F6" s="11" t="e">
        <f>'Scoring Day 1 '!AA6+'Scoring Day 2'!AA6+#REF!</f>
        <v>#REF!</v>
      </c>
    </row>
    <row r="7" spans="1:6" ht="13.5">
      <c r="A7" s="11" t="e">
        <f>#REF!</f>
        <v>#REF!</v>
      </c>
      <c r="B7" s="3" t="e">
        <f>#REF!</f>
        <v>#REF!</v>
      </c>
      <c r="C7" s="3" t="e">
        <f>#REF!</f>
        <v>#REF!</v>
      </c>
      <c r="D7" s="3" t="e">
        <f>#REF!</f>
        <v>#REF!</v>
      </c>
      <c r="E7" s="11" t="e">
        <f>'Scoring Day 1 '!Z7+'Scoring Day 2'!Z7+#REF!</f>
        <v>#REF!</v>
      </c>
      <c r="F7" s="11" t="e">
        <f>'Scoring Day 1 '!AA7+'Scoring Day 2'!AA7+#REF!</f>
        <v>#REF!</v>
      </c>
    </row>
    <row r="8" spans="1:6" ht="13.5">
      <c r="A8" s="11" t="e">
        <f>#REF!</f>
        <v>#REF!</v>
      </c>
      <c r="B8" s="3" t="e">
        <f>#REF!</f>
        <v>#REF!</v>
      </c>
      <c r="C8" s="3" t="e">
        <f>#REF!</f>
        <v>#REF!</v>
      </c>
      <c r="D8" s="3" t="e">
        <f>#REF!</f>
        <v>#REF!</v>
      </c>
      <c r="E8" s="11" t="e">
        <f>'Scoring Day 1 '!Z8+'Scoring Day 2'!Z8+#REF!</f>
        <v>#REF!</v>
      </c>
      <c r="F8" s="11" t="e">
        <f>'Scoring Day 1 '!AA8+'Scoring Day 2'!AA8+#REF!</f>
        <v>#REF!</v>
      </c>
    </row>
    <row r="9" spans="1:6" ht="13.5">
      <c r="A9" s="11" t="e">
        <f>#REF!</f>
        <v>#REF!</v>
      </c>
      <c r="B9" s="3" t="e">
        <f>#REF!</f>
        <v>#REF!</v>
      </c>
      <c r="C9" s="3" t="e">
        <f>#REF!</f>
        <v>#REF!</v>
      </c>
      <c r="D9" s="3" t="e">
        <f>#REF!</f>
        <v>#REF!</v>
      </c>
      <c r="E9" s="11" t="e">
        <f>'Scoring Day 1 '!Z9+'Scoring Day 2'!Z9+#REF!</f>
        <v>#REF!</v>
      </c>
      <c r="F9" s="11" t="e">
        <f>'Scoring Day 1 '!AA9+'Scoring Day 2'!AA9+#REF!</f>
        <v>#REF!</v>
      </c>
    </row>
    <row r="10" spans="1:6" ht="13.5">
      <c r="A10" s="11" t="e">
        <f>#REF!</f>
        <v>#REF!</v>
      </c>
      <c r="B10" s="3" t="e">
        <f>#REF!</f>
        <v>#REF!</v>
      </c>
      <c r="C10" s="3" t="e">
        <f>#REF!</f>
        <v>#REF!</v>
      </c>
      <c r="D10" s="3" t="e">
        <f>#REF!</f>
        <v>#REF!</v>
      </c>
      <c r="E10" s="11" t="e">
        <f>'Scoring Day 1 '!Z10+'Scoring Day 2'!Z10+#REF!</f>
        <v>#REF!</v>
      </c>
      <c r="F10" s="11" t="e">
        <f>'Scoring Day 1 '!AA10+'Scoring Day 2'!AA10+#REF!</f>
        <v>#REF!</v>
      </c>
    </row>
    <row r="11" spans="1:6" ht="13.5">
      <c r="A11" s="11" t="e">
        <f>#REF!</f>
        <v>#REF!</v>
      </c>
      <c r="B11" s="3" t="e">
        <f>#REF!</f>
        <v>#REF!</v>
      </c>
      <c r="C11" s="3" t="e">
        <f>#REF!</f>
        <v>#REF!</v>
      </c>
      <c r="D11" s="3" t="e">
        <f>#REF!</f>
        <v>#REF!</v>
      </c>
      <c r="E11" s="11" t="e">
        <f>'Scoring Day 1 '!Z11+'Scoring Day 2'!Z11+#REF!</f>
        <v>#REF!</v>
      </c>
      <c r="F11" s="11" t="e">
        <f>'Scoring Day 1 '!AA11+'Scoring Day 2'!AA11+#REF!</f>
        <v>#REF!</v>
      </c>
    </row>
    <row r="12" spans="1:6" ht="13.5">
      <c r="A12" s="11" t="e">
        <f>#REF!</f>
        <v>#REF!</v>
      </c>
      <c r="B12" s="3" t="e">
        <f>#REF!</f>
        <v>#REF!</v>
      </c>
      <c r="C12" s="3" t="e">
        <f>#REF!</f>
        <v>#REF!</v>
      </c>
      <c r="D12" s="3" t="e">
        <f>#REF!</f>
        <v>#REF!</v>
      </c>
      <c r="E12" s="11" t="e">
        <f>'Scoring Day 1 '!Z12+'Scoring Day 2'!Z12+#REF!</f>
        <v>#REF!</v>
      </c>
      <c r="F12" s="11" t="e">
        <f>'Scoring Day 1 '!AA12+'Scoring Day 2'!AA12+#REF!</f>
        <v>#REF!</v>
      </c>
    </row>
    <row r="13" spans="1:6" ht="13.5">
      <c r="A13" s="11" t="e">
        <f>#REF!</f>
        <v>#REF!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11" t="e">
        <f>'Scoring Day 1 '!Z13+'Scoring Day 2'!Z13+#REF!</f>
        <v>#REF!</v>
      </c>
      <c r="F13" s="11" t="e">
        <f>'Scoring Day 1 '!AA13+'Scoring Day 2'!AA13+#REF!</f>
        <v>#REF!</v>
      </c>
    </row>
    <row r="14" spans="1:6" ht="13.5">
      <c r="A14" s="11" t="e">
        <f>#REF!</f>
        <v>#REF!</v>
      </c>
      <c r="B14" s="3" t="e">
        <f>#REF!</f>
        <v>#REF!</v>
      </c>
      <c r="C14" s="3" t="e">
        <f>#REF!</f>
        <v>#REF!</v>
      </c>
      <c r="D14" s="3" t="e">
        <f>#REF!</f>
        <v>#REF!</v>
      </c>
      <c r="E14" s="11" t="e">
        <f>'Scoring Day 1 '!Z14+'Scoring Day 2'!Z14+#REF!</f>
        <v>#REF!</v>
      </c>
      <c r="F14" s="11" t="e">
        <f>'Scoring Day 1 '!AA14+'Scoring Day 2'!AA14+#REF!</f>
        <v>#REF!</v>
      </c>
    </row>
    <row r="15" spans="1:6" ht="13.5">
      <c r="A15" s="11" t="e">
        <f>#REF!</f>
        <v>#REF!</v>
      </c>
      <c r="B15" s="3" t="e">
        <f>#REF!</f>
        <v>#REF!</v>
      </c>
      <c r="C15" s="3" t="e">
        <f>#REF!</f>
        <v>#REF!</v>
      </c>
      <c r="D15" s="3" t="e">
        <f>#REF!</f>
        <v>#REF!</v>
      </c>
      <c r="E15" s="11" t="e">
        <f>'Scoring Day 1 '!Z15+'Scoring Day 2'!Z15+#REF!</f>
        <v>#REF!</v>
      </c>
      <c r="F15" s="11" t="e">
        <f>'Scoring Day 1 '!AA15+'Scoring Day 2'!AA15+#REF!</f>
        <v>#REF!</v>
      </c>
    </row>
    <row r="16" spans="1:6" ht="13.5">
      <c r="A16" s="11" t="e">
        <f>#REF!</f>
        <v>#REF!</v>
      </c>
      <c r="B16" s="3" t="e">
        <f>#REF!</f>
        <v>#REF!</v>
      </c>
      <c r="C16" s="3" t="e">
        <f>#REF!</f>
        <v>#REF!</v>
      </c>
      <c r="D16" s="3" t="e">
        <f>#REF!</f>
        <v>#REF!</v>
      </c>
      <c r="E16" s="11" t="e">
        <f>'Scoring Day 1 '!Z16+'Scoring Day 2'!Z16+#REF!</f>
        <v>#REF!</v>
      </c>
      <c r="F16" s="11" t="e">
        <f>'Scoring Day 1 '!AA16+'Scoring Day 2'!AA16+#REF!</f>
        <v>#REF!</v>
      </c>
    </row>
    <row r="17" spans="1:6" ht="13.5">
      <c r="A17" s="11" t="e">
        <f>#REF!</f>
        <v>#REF!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11" t="e">
        <f>'Scoring Day 1 '!Z17+'Scoring Day 2'!Z17+#REF!</f>
        <v>#REF!</v>
      </c>
      <c r="F17" s="11" t="e">
        <f>'Scoring Day 1 '!AA17+'Scoring Day 2'!AA17+#REF!</f>
        <v>#REF!</v>
      </c>
    </row>
    <row r="18" spans="1:6" ht="13.5">
      <c r="A18" s="11" t="e">
        <f>#REF!</f>
        <v>#REF!</v>
      </c>
      <c r="B18" s="3" t="e">
        <f>#REF!</f>
        <v>#REF!</v>
      </c>
      <c r="C18" s="3" t="e">
        <f>#REF!</f>
        <v>#REF!</v>
      </c>
      <c r="D18" s="3" t="e">
        <f>#REF!</f>
        <v>#REF!</v>
      </c>
      <c r="E18" s="11" t="e">
        <f>'Scoring Day 1 '!Z18+'Scoring Day 2'!Z18+#REF!</f>
        <v>#REF!</v>
      </c>
      <c r="F18" s="11" t="e">
        <f>'Scoring Day 1 '!AA18+'Scoring Day 2'!AA18+#REF!</f>
        <v>#REF!</v>
      </c>
    </row>
    <row r="19" spans="1:6" ht="13.5">
      <c r="A19" s="11" t="e">
        <f>#REF!</f>
        <v>#REF!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11" t="e">
        <f>'Scoring Day 1 '!Z19+'Scoring Day 2'!Z19+#REF!</f>
        <v>#REF!</v>
      </c>
      <c r="F19" s="11" t="e">
        <f>'Scoring Day 1 '!AA19+'Scoring Day 2'!AA19+#REF!</f>
        <v>#REF!</v>
      </c>
    </row>
    <row r="20" spans="1:6" ht="13.5">
      <c r="A20" s="11" t="e">
        <f>#REF!</f>
        <v>#REF!</v>
      </c>
      <c r="B20" s="3" t="e">
        <f>#REF!</f>
        <v>#REF!</v>
      </c>
      <c r="C20" s="3" t="e">
        <f>#REF!</f>
        <v>#REF!</v>
      </c>
      <c r="D20" s="3" t="e">
        <f>#REF!</f>
        <v>#REF!</v>
      </c>
      <c r="E20" s="11" t="e">
        <f>'Scoring Day 1 '!Z20+'Scoring Day 2'!Z20+#REF!</f>
        <v>#REF!</v>
      </c>
      <c r="F20" s="11" t="e">
        <f>'Scoring Day 1 '!AA20+'Scoring Day 2'!AA20+#REF!</f>
        <v>#REF!</v>
      </c>
    </row>
    <row r="21" spans="1:6" ht="13.5">
      <c r="A21" s="11" t="e">
        <f>#REF!</f>
        <v>#REF!</v>
      </c>
      <c r="B21" s="3" t="e">
        <f>#REF!</f>
        <v>#REF!</v>
      </c>
      <c r="C21" s="3" t="e">
        <f>#REF!</f>
        <v>#REF!</v>
      </c>
      <c r="D21" s="3" t="e">
        <f>#REF!</f>
        <v>#REF!</v>
      </c>
      <c r="E21" s="11" t="e">
        <f>'Scoring Day 1 '!Z21+'Scoring Day 2'!Z21+#REF!</f>
        <v>#REF!</v>
      </c>
      <c r="F21" s="11" t="e">
        <f>'Scoring Day 1 '!AA21+'Scoring Day 2'!AA21+#REF!</f>
        <v>#REF!</v>
      </c>
    </row>
    <row r="22" spans="1:6" ht="13.5">
      <c r="A22" s="11" t="e">
        <f>#REF!</f>
        <v>#REF!</v>
      </c>
      <c r="B22" s="3" t="e">
        <f>#REF!</f>
        <v>#REF!</v>
      </c>
      <c r="C22" s="3" t="e">
        <f>#REF!</f>
        <v>#REF!</v>
      </c>
      <c r="D22" s="3" t="e">
        <f>#REF!</f>
        <v>#REF!</v>
      </c>
      <c r="E22" s="11" t="e">
        <f>'Scoring Day 1 '!Z22+'Scoring Day 2'!Z22+#REF!</f>
        <v>#REF!</v>
      </c>
      <c r="F22" s="11" t="e">
        <f>'Scoring Day 1 '!AA22+'Scoring Day 2'!AA22+#REF!</f>
        <v>#REF!</v>
      </c>
    </row>
    <row r="23" spans="1:6" ht="13.5">
      <c r="A23" s="11" t="e">
        <f>#REF!</f>
        <v>#REF!</v>
      </c>
      <c r="B23" s="3" t="e">
        <f>#REF!</f>
        <v>#REF!</v>
      </c>
      <c r="C23" s="3" t="e">
        <f>#REF!</f>
        <v>#REF!</v>
      </c>
      <c r="D23" s="3" t="e">
        <f>#REF!</f>
        <v>#REF!</v>
      </c>
      <c r="E23" s="11" t="e">
        <f>'Scoring Day 1 '!Z23+'Scoring Day 2'!Z23+#REF!</f>
        <v>#REF!</v>
      </c>
      <c r="F23" s="11" t="e">
        <f>'Scoring Day 1 '!AA23+'Scoring Day 2'!AA23+#REF!</f>
        <v>#REF!</v>
      </c>
    </row>
    <row r="24" spans="1:6" ht="13.5">
      <c r="A24" s="11" t="e">
        <f>#REF!</f>
        <v>#REF!</v>
      </c>
      <c r="B24" s="3" t="e">
        <f>#REF!</f>
        <v>#REF!</v>
      </c>
      <c r="C24" s="3" t="e">
        <f>#REF!</f>
        <v>#REF!</v>
      </c>
      <c r="D24" s="3" t="e">
        <f>#REF!</f>
        <v>#REF!</v>
      </c>
      <c r="E24" s="11" t="e">
        <f>'Scoring Day 1 '!Z24+'Scoring Day 2'!Z24+#REF!</f>
        <v>#REF!</v>
      </c>
      <c r="F24" s="11" t="e">
        <f>'Scoring Day 1 '!AA24+'Scoring Day 2'!AA24+#REF!</f>
        <v>#REF!</v>
      </c>
    </row>
    <row r="25" spans="1:6" ht="13.5">
      <c r="A25" s="11" t="e">
        <f>#REF!</f>
        <v>#REF!</v>
      </c>
      <c r="B25" s="3" t="e">
        <f>#REF!</f>
        <v>#REF!</v>
      </c>
      <c r="C25" s="3" t="e">
        <f>#REF!</f>
        <v>#REF!</v>
      </c>
      <c r="D25" s="3" t="e">
        <f>#REF!</f>
        <v>#REF!</v>
      </c>
      <c r="E25" s="11" t="e">
        <f>'Scoring Day 1 '!Z25+'Scoring Day 2'!Z25+#REF!</f>
        <v>#REF!</v>
      </c>
      <c r="F25" s="11" t="e">
        <f>'Scoring Day 1 '!AA25+'Scoring Day 2'!AA25+#REF!</f>
        <v>#REF!</v>
      </c>
    </row>
    <row r="26" spans="1:6" ht="13.5">
      <c r="A26" s="11" t="e">
        <f>#REF!</f>
        <v>#REF!</v>
      </c>
      <c r="B26" s="3" t="e">
        <f>#REF!</f>
        <v>#REF!</v>
      </c>
      <c r="C26" s="3" t="e">
        <f>#REF!</f>
        <v>#REF!</v>
      </c>
      <c r="D26" s="3" t="e">
        <f>#REF!</f>
        <v>#REF!</v>
      </c>
      <c r="E26" s="11" t="e">
        <f>'Scoring Day 1 '!Z26+'Scoring Day 2'!Z26+#REF!</f>
        <v>#REF!</v>
      </c>
      <c r="F26" s="11" t="e">
        <f>'Scoring Day 1 '!AA26+'Scoring Day 2'!AA26+#REF!</f>
        <v>#REF!</v>
      </c>
    </row>
    <row r="27" spans="1:6" ht="13.5">
      <c r="A27" s="11" t="e">
        <f>#REF!</f>
        <v>#REF!</v>
      </c>
      <c r="B27" s="3" t="e">
        <f>#REF!</f>
        <v>#REF!</v>
      </c>
      <c r="C27" s="3" t="e">
        <f>#REF!</f>
        <v>#REF!</v>
      </c>
      <c r="D27" s="3" t="e">
        <f>#REF!</f>
        <v>#REF!</v>
      </c>
      <c r="E27" s="11" t="e">
        <f>'Scoring Day 1 '!Z27+'Scoring Day 2'!Z27+#REF!</f>
        <v>#REF!</v>
      </c>
      <c r="F27" s="11" t="e">
        <f>'Scoring Day 1 '!AA27+'Scoring Day 2'!AA27+#REF!</f>
        <v>#REF!</v>
      </c>
    </row>
    <row r="28" spans="1:6" ht="13.5">
      <c r="A28" s="11" t="e">
        <f>#REF!</f>
        <v>#REF!</v>
      </c>
      <c r="B28" s="3" t="e">
        <f>#REF!</f>
        <v>#REF!</v>
      </c>
      <c r="C28" s="3" t="e">
        <f>#REF!</f>
        <v>#REF!</v>
      </c>
      <c r="D28" s="3" t="e">
        <f>#REF!</f>
        <v>#REF!</v>
      </c>
      <c r="E28" s="11" t="e">
        <f>'Scoring Day 1 '!Z28+'Scoring Day 2'!Z28+#REF!</f>
        <v>#REF!</v>
      </c>
      <c r="F28" s="11" t="e">
        <f>'Scoring Day 1 '!AA28+'Scoring Day 2'!AA28+#REF!</f>
        <v>#REF!</v>
      </c>
    </row>
    <row r="29" spans="1:6" ht="13.5">
      <c r="A29" s="11" t="e">
        <f>#REF!</f>
        <v>#REF!</v>
      </c>
      <c r="B29" s="3" t="e">
        <f>#REF!</f>
        <v>#REF!</v>
      </c>
      <c r="C29" s="3" t="e">
        <f>#REF!</f>
        <v>#REF!</v>
      </c>
      <c r="D29" s="3" t="e">
        <f>#REF!</f>
        <v>#REF!</v>
      </c>
      <c r="E29" s="11" t="e">
        <f>'Scoring Day 1 '!Z29+'Scoring Day 2'!Z29+#REF!</f>
        <v>#REF!</v>
      </c>
      <c r="F29" s="11" t="e">
        <f>'Scoring Day 1 '!AA29+'Scoring Day 2'!AA29+#REF!</f>
        <v>#REF!</v>
      </c>
    </row>
    <row r="30" spans="1:6" ht="13.5">
      <c r="A30" s="11" t="e">
        <f>#REF!</f>
        <v>#REF!</v>
      </c>
      <c r="B30" s="3" t="e">
        <f>#REF!</f>
        <v>#REF!</v>
      </c>
      <c r="C30" s="3" t="e">
        <f>#REF!</f>
        <v>#REF!</v>
      </c>
      <c r="D30" s="3" t="e">
        <f>#REF!</f>
        <v>#REF!</v>
      </c>
      <c r="E30" s="11" t="e">
        <f>'Scoring Day 1 '!Z30+'Scoring Day 2'!Z30+#REF!</f>
        <v>#REF!</v>
      </c>
      <c r="F30" s="11" t="e">
        <f>'Scoring Day 1 '!AA30+'Scoring Day 2'!AA30+#REF!</f>
        <v>#REF!</v>
      </c>
    </row>
    <row r="31" spans="1:6" ht="13.5">
      <c r="A31" s="11" t="e">
        <f>#REF!</f>
        <v>#REF!</v>
      </c>
      <c r="B31" s="3" t="e">
        <f>#REF!</f>
        <v>#REF!</v>
      </c>
      <c r="C31" s="3" t="e">
        <f>#REF!</f>
        <v>#REF!</v>
      </c>
      <c r="D31" s="3" t="e">
        <f>#REF!</f>
        <v>#REF!</v>
      </c>
      <c r="E31" s="11" t="e">
        <f>'Scoring Day 1 '!Z31+'Scoring Day 2'!Z31+#REF!</f>
        <v>#REF!</v>
      </c>
      <c r="F31" s="11" t="e">
        <f>'Scoring Day 1 '!AA31+'Scoring Day 2'!AA31+#REF!</f>
        <v>#REF!</v>
      </c>
    </row>
    <row r="32" spans="1:6" ht="13.5">
      <c r="A32" s="11" t="e">
        <f>#REF!</f>
        <v>#REF!</v>
      </c>
      <c r="B32" s="3" t="e">
        <f>#REF!</f>
        <v>#REF!</v>
      </c>
      <c r="C32" s="3" t="e">
        <f>#REF!</f>
        <v>#REF!</v>
      </c>
      <c r="D32" s="3" t="e">
        <f>#REF!</f>
        <v>#REF!</v>
      </c>
      <c r="E32" s="11" t="e">
        <f>'Scoring Day 1 '!Z32+'Scoring Day 2'!Z32+#REF!</f>
        <v>#REF!</v>
      </c>
      <c r="F32" s="11" t="e">
        <f>'Scoring Day 1 '!AA32+'Scoring Day 2'!AA32+#REF!</f>
        <v>#REF!</v>
      </c>
    </row>
    <row r="33" spans="1:6" ht="13.5">
      <c r="A33" s="11" t="e">
        <f>#REF!</f>
        <v>#REF!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11" t="e">
        <f>'Scoring Day 1 '!Z33+'Scoring Day 2'!Z33+#REF!</f>
        <v>#REF!</v>
      </c>
      <c r="F33" s="11" t="e">
        <f>'Scoring Day 1 '!AA33+'Scoring Day 2'!AA33+#REF!</f>
        <v>#REF!</v>
      </c>
    </row>
    <row r="34" spans="1:6" ht="13.5">
      <c r="A34" s="11" t="e">
        <f>#REF!</f>
        <v>#REF!</v>
      </c>
      <c r="B34" s="3" t="e">
        <f>#REF!</f>
        <v>#REF!</v>
      </c>
      <c r="C34" s="3" t="e">
        <f>#REF!</f>
        <v>#REF!</v>
      </c>
      <c r="D34" s="3" t="e">
        <f>#REF!</f>
        <v>#REF!</v>
      </c>
      <c r="E34" s="11" t="e">
        <f>'Scoring Day 1 '!Z34+'Scoring Day 2'!Z34+#REF!</f>
        <v>#REF!</v>
      </c>
      <c r="F34" s="11" t="e">
        <f>'Scoring Day 1 '!AA34+'Scoring Day 2'!AA34+#REF!</f>
        <v>#REF!</v>
      </c>
    </row>
    <row r="35" spans="1:6" ht="13.5">
      <c r="A35" s="11" t="e">
        <f>#REF!</f>
        <v>#REF!</v>
      </c>
      <c r="B35" s="3" t="e">
        <f>#REF!</f>
        <v>#REF!</v>
      </c>
      <c r="C35" s="3" t="e">
        <f>#REF!</f>
        <v>#REF!</v>
      </c>
      <c r="D35" s="3" t="e">
        <f>#REF!</f>
        <v>#REF!</v>
      </c>
      <c r="E35" s="11" t="e">
        <f>'Scoring Day 1 '!Z35+'Scoring Day 2'!Z35+#REF!</f>
        <v>#REF!</v>
      </c>
      <c r="F35" s="11" t="e">
        <f>'Scoring Day 1 '!AA35+'Scoring Day 2'!AA35+#REF!</f>
        <v>#REF!</v>
      </c>
    </row>
    <row r="36" spans="1:6" ht="13.5">
      <c r="A36" s="11" t="e">
        <f>#REF!</f>
        <v>#REF!</v>
      </c>
      <c r="B36" s="3" t="e">
        <f>#REF!</f>
        <v>#REF!</v>
      </c>
      <c r="C36" s="3" t="e">
        <f>#REF!</f>
        <v>#REF!</v>
      </c>
      <c r="D36" s="3" t="e">
        <f>#REF!</f>
        <v>#REF!</v>
      </c>
      <c r="E36" s="11" t="e">
        <f>'Scoring Day 1 '!Z36+'Scoring Day 2'!Z36+#REF!</f>
        <v>#REF!</v>
      </c>
      <c r="F36" s="11" t="e">
        <f>'Scoring Day 1 '!AA36+'Scoring Day 2'!AA36+#REF!</f>
        <v>#REF!</v>
      </c>
    </row>
    <row r="37" spans="1:6" ht="13.5">
      <c r="A37" s="11" t="e">
        <f>#REF!</f>
        <v>#REF!</v>
      </c>
      <c r="B37" s="3" t="e">
        <f>#REF!</f>
        <v>#REF!</v>
      </c>
      <c r="C37" s="3" t="e">
        <f>#REF!</f>
        <v>#REF!</v>
      </c>
      <c r="D37" s="3" t="e">
        <f>#REF!</f>
        <v>#REF!</v>
      </c>
      <c r="E37" s="11" t="e">
        <f>'Scoring Day 1 '!Z37+'Scoring Day 2'!Z37+#REF!</f>
        <v>#REF!</v>
      </c>
      <c r="F37" s="11" t="e">
        <f>'Scoring Day 1 '!AA37+'Scoring Day 2'!AA37+#REF!</f>
        <v>#REF!</v>
      </c>
    </row>
    <row r="38" spans="1:6" ht="13.5">
      <c r="A38" s="11" t="e">
        <f>#REF!</f>
        <v>#REF!</v>
      </c>
      <c r="B38" s="3" t="e">
        <f>#REF!</f>
        <v>#REF!</v>
      </c>
      <c r="C38" s="3" t="e">
        <f>#REF!</f>
        <v>#REF!</v>
      </c>
      <c r="D38" s="3" t="e">
        <f>#REF!</f>
        <v>#REF!</v>
      </c>
      <c r="E38" s="11" t="e">
        <f>'Scoring Day 1 '!Z38+'Scoring Day 2'!Z38+#REF!</f>
        <v>#REF!</v>
      </c>
      <c r="F38" s="11" t="e">
        <f>'Scoring Day 1 '!AA38+'Scoring Day 2'!AA38+#REF!</f>
        <v>#REF!</v>
      </c>
    </row>
    <row r="39" spans="1:6" ht="13.5">
      <c r="A39" s="11" t="e">
        <f>#REF!</f>
        <v>#REF!</v>
      </c>
      <c r="B39" s="3" t="e">
        <f>#REF!</f>
        <v>#REF!</v>
      </c>
      <c r="C39" s="3" t="e">
        <f>#REF!</f>
        <v>#REF!</v>
      </c>
      <c r="D39" s="3" t="e">
        <f>#REF!</f>
        <v>#REF!</v>
      </c>
      <c r="E39" s="11" t="e">
        <f>'Scoring Day 1 '!Z39+'Scoring Day 2'!Z39+#REF!</f>
        <v>#REF!</v>
      </c>
      <c r="F39" s="11" t="e">
        <f>'Scoring Day 1 '!AA39+'Scoring Day 2'!AA39+#REF!</f>
        <v>#REF!</v>
      </c>
    </row>
    <row r="40" spans="1:6" ht="13.5">
      <c r="A40" s="11" t="e">
        <f>#REF!</f>
        <v>#REF!</v>
      </c>
      <c r="B40" s="3" t="e">
        <f>#REF!</f>
        <v>#REF!</v>
      </c>
      <c r="C40" s="3" t="e">
        <f>#REF!</f>
        <v>#REF!</v>
      </c>
      <c r="D40" s="3" t="e">
        <f>#REF!</f>
        <v>#REF!</v>
      </c>
      <c r="E40" s="11" t="e">
        <f>'Scoring Day 1 '!Z40+'Scoring Day 2'!Z40+#REF!</f>
        <v>#REF!</v>
      </c>
      <c r="F40" s="11" t="e">
        <f>'Scoring Day 1 '!AA40+'Scoring Day 2'!AA40+#REF!</f>
        <v>#REF!</v>
      </c>
    </row>
    <row r="41" spans="1:6" ht="13.5">
      <c r="A41" s="11" t="e">
        <f>#REF!</f>
        <v>#REF!</v>
      </c>
      <c r="B41" s="3" t="e">
        <f>#REF!</f>
        <v>#REF!</v>
      </c>
      <c r="C41" s="3" t="e">
        <f>#REF!</f>
        <v>#REF!</v>
      </c>
      <c r="D41" s="3" t="e">
        <f>#REF!</f>
        <v>#REF!</v>
      </c>
      <c r="E41" s="11" t="e">
        <f>'Scoring Day 1 '!Z41+'Scoring Day 2'!Z41+#REF!</f>
        <v>#REF!</v>
      </c>
      <c r="F41" s="11" t="e">
        <f>'Scoring Day 1 '!AA41+'Scoring Day 2'!AA41+#REF!</f>
        <v>#REF!</v>
      </c>
    </row>
    <row r="42" spans="1:6" ht="13.5">
      <c r="A42" s="11" t="e">
        <f>#REF!</f>
        <v>#REF!</v>
      </c>
      <c r="B42" s="3" t="e">
        <f>#REF!</f>
        <v>#REF!</v>
      </c>
      <c r="C42" s="3" t="e">
        <f>#REF!</f>
        <v>#REF!</v>
      </c>
      <c r="D42" s="3" t="e">
        <f>#REF!</f>
        <v>#REF!</v>
      </c>
      <c r="E42" s="11" t="e">
        <f>'Scoring Day 1 '!Z42+'Scoring Day 2'!Z42+#REF!</f>
        <v>#REF!</v>
      </c>
      <c r="F42" s="11" t="e">
        <f>'Scoring Day 1 '!AA42+'Scoring Day 2'!AA42+#REF!</f>
        <v>#REF!</v>
      </c>
    </row>
    <row r="43" spans="1:6" ht="13.5">
      <c r="A43" s="11" t="e">
        <f>#REF!</f>
        <v>#REF!</v>
      </c>
      <c r="B43" s="3" t="e">
        <f>#REF!</f>
        <v>#REF!</v>
      </c>
      <c r="C43" s="3" t="e">
        <f>#REF!</f>
        <v>#REF!</v>
      </c>
      <c r="D43" s="3" t="e">
        <f>#REF!</f>
        <v>#REF!</v>
      </c>
      <c r="E43" s="11" t="e">
        <f>'Scoring Day 1 '!Z43+'Scoring Day 2'!Z43+#REF!</f>
        <v>#REF!</v>
      </c>
      <c r="F43" s="11" t="e">
        <f>'Scoring Day 1 '!AA43+'Scoring Day 2'!AA43+#REF!</f>
        <v>#REF!</v>
      </c>
    </row>
    <row r="44" spans="1:6" ht="13.5">
      <c r="A44" s="11" t="e">
        <f>#REF!</f>
        <v>#REF!</v>
      </c>
      <c r="B44" s="3" t="e">
        <f>#REF!</f>
        <v>#REF!</v>
      </c>
      <c r="C44" s="3" t="e">
        <f>#REF!</f>
        <v>#REF!</v>
      </c>
      <c r="D44" s="3" t="e">
        <f>#REF!</f>
        <v>#REF!</v>
      </c>
      <c r="E44" s="11" t="e">
        <f>'Scoring Day 1 '!Z44+'Scoring Day 2'!Z44+#REF!</f>
        <v>#REF!</v>
      </c>
      <c r="F44" s="11" t="e">
        <f>'Scoring Day 1 '!AA44+'Scoring Day 2'!AA44+#REF!</f>
        <v>#REF!</v>
      </c>
    </row>
    <row r="45" spans="1:6" ht="13.5">
      <c r="A45" s="11" t="e">
        <f>#REF!</f>
        <v>#REF!</v>
      </c>
      <c r="B45" s="3" t="e">
        <f>#REF!</f>
        <v>#REF!</v>
      </c>
      <c r="C45" s="3" t="e">
        <f>#REF!</f>
        <v>#REF!</v>
      </c>
      <c r="D45" s="3" t="e">
        <f>#REF!</f>
        <v>#REF!</v>
      </c>
      <c r="E45" s="11" t="e">
        <f>'Scoring Day 1 '!Z45+'Scoring Day 2'!Z45+#REF!</f>
        <v>#REF!</v>
      </c>
      <c r="F45" s="11" t="e">
        <f>'Scoring Day 1 '!AA45+'Scoring Day 2'!AA45+#REF!</f>
        <v>#REF!</v>
      </c>
    </row>
    <row r="46" spans="1:6" ht="13.5">
      <c r="A46" s="11" t="e">
        <f>#REF!</f>
        <v>#REF!</v>
      </c>
      <c r="B46" s="3" t="e">
        <f>#REF!</f>
        <v>#REF!</v>
      </c>
      <c r="C46" s="3" t="e">
        <f>#REF!</f>
        <v>#REF!</v>
      </c>
      <c r="D46" s="3" t="e">
        <f>#REF!</f>
        <v>#REF!</v>
      </c>
      <c r="E46" s="11" t="e">
        <f>'Scoring Day 1 '!Z46+'Scoring Day 2'!Z46+#REF!</f>
        <v>#REF!</v>
      </c>
      <c r="F46" s="11" t="e">
        <f>'Scoring Day 1 '!AA46+'Scoring Day 2'!AA46+#REF!</f>
        <v>#REF!</v>
      </c>
    </row>
    <row r="47" spans="1:6" ht="13.5">
      <c r="A47" s="11" t="e">
        <f>#REF!</f>
        <v>#REF!</v>
      </c>
      <c r="B47" s="3" t="e">
        <f>#REF!</f>
        <v>#REF!</v>
      </c>
      <c r="C47" s="3" t="e">
        <f>#REF!</f>
        <v>#REF!</v>
      </c>
      <c r="D47" s="3" t="e">
        <f>#REF!</f>
        <v>#REF!</v>
      </c>
      <c r="E47" s="11" t="e">
        <f>'Scoring Day 1 '!Z47+'Scoring Day 2'!Z47+#REF!</f>
        <v>#REF!</v>
      </c>
      <c r="F47" s="11" t="e">
        <f>'Scoring Day 1 '!AA47+'Scoring Day 2'!AA47+#REF!</f>
        <v>#REF!</v>
      </c>
    </row>
    <row r="48" spans="1:6" ht="13.5">
      <c r="A48" s="11" t="e">
        <f>#REF!</f>
        <v>#REF!</v>
      </c>
      <c r="B48" s="3" t="e">
        <f>#REF!</f>
        <v>#REF!</v>
      </c>
      <c r="C48" s="3" t="e">
        <f>#REF!</f>
        <v>#REF!</v>
      </c>
      <c r="D48" s="3" t="e">
        <f>#REF!</f>
        <v>#REF!</v>
      </c>
      <c r="E48" s="11" t="e">
        <f>'Scoring Day 1 '!Z48+'Scoring Day 2'!Z48+#REF!</f>
        <v>#REF!</v>
      </c>
      <c r="F48" s="11" t="e">
        <f>'Scoring Day 1 '!AA48+'Scoring Day 2'!AA48+#REF!</f>
        <v>#REF!</v>
      </c>
    </row>
    <row r="49" spans="1:6" ht="13.5">
      <c r="A49" s="11" t="e">
        <f>#REF!</f>
        <v>#REF!</v>
      </c>
      <c r="B49" s="3" t="e">
        <f>#REF!</f>
        <v>#REF!</v>
      </c>
      <c r="C49" s="3" t="e">
        <f>#REF!</f>
        <v>#REF!</v>
      </c>
      <c r="D49" s="3" t="e">
        <f>#REF!</f>
        <v>#REF!</v>
      </c>
      <c r="E49" s="11" t="e">
        <f>'Scoring Day 1 '!Z49+'Scoring Day 2'!Z49+#REF!</f>
        <v>#REF!</v>
      </c>
      <c r="F49" s="11" t="e">
        <f>'Scoring Day 1 '!AA49+'Scoring Day 2'!AA49+#REF!</f>
        <v>#REF!</v>
      </c>
    </row>
    <row r="50" spans="1:6" ht="13.5">
      <c r="A50" s="11" t="e">
        <f>#REF!</f>
        <v>#REF!</v>
      </c>
      <c r="B50" s="3" t="e">
        <f>#REF!</f>
        <v>#REF!</v>
      </c>
      <c r="C50" s="3" t="e">
        <f>#REF!</f>
        <v>#REF!</v>
      </c>
      <c r="D50" s="3" t="e">
        <f>#REF!</f>
        <v>#REF!</v>
      </c>
      <c r="E50" s="11" t="e">
        <f>'Scoring Day 1 '!Z50+'Scoring Day 2'!Z50+#REF!</f>
        <v>#REF!</v>
      </c>
      <c r="F50" s="11" t="e">
        <f>'Scoring Day 1 '!AA50+'Scoring Day 2'!AA50+#REF!</f>
        <v>#REF!</v>
      </c>
    </row>
    <row r="51" spans="1:6" ht="13.5">
      <c r="A51" s="11" t="e">
        <f>#REF!</f>
        <v>#REF!</v>
      </c>
      <c r="B51" s="3" t="e">
        <f>#REF!</f>
        <v>#REF!</v>
      </c>
      <c r="C51" s="3" t="e">
        <f>#REF!</f>
        <v>#REF!</v>
      </c>
      <c r="D51" s="3" t="e">
        <f>#REF!</f>
        <v>#REF!</v>
      </c>
      <c r="E51" s="11" t="e">
        <f>'Scoring Day 1 '!Z51+'Scoring Day 2'!Z51+#REF!</f>
        <v>#REF!</v>
      </c>
      <c r="F51" s="11" t="e">
        <f>'Scoring Day 1 '!AA51+'Scoring Day 2'!AA51+#REF!</f>
        <v>#REF!</v>
      </c>
    </row>
    <row r="52" spans="1:6" ht="13.5">
      <c r="A52" s="11" t="e">
        <f>#REF!</f>
        <v>#REF!</v>
      </c>
      <c r="B52" s="3" t="e">
        <f>#REF!</f>
        <v>#REF!</v>
      </c>
      <c r="C52" s="3" t="e">
        <f>#REF!</f>
        <v>#REF!</v>
      </c>
      <c r="D52" s="3" t="e">
        <f>#REF!</f>
        <v>#REF!</v>
      </c>
      <c r="E52" s="11" t="e">
        <f>'Scoring Day 1 '!Z52+'Scoring Day 2'!Z52+#REF!</f>
        <v>#REF!</v>
      </c>
      <c r="F52" s="11" t="e">
        <f>'Scoring Day 1 '!AA52+'Scoring Day 2'!AA52+#REF!</f>
        <v>#REF!</v>
      </c>
    </row>
    <row r="53" spans="1:6" ht="13.5">
      <c r="A53" s="11" t="e">
        <f>#REF!</f>
        <v>#REF!</v>
      </c>
      <c r="B53" s="3" t="e">
        <f>#REF!</f>
        <v>#REF!</v>
      </c>
      <c r="C53" s="3" t="e">
        <f>#REF!</f>
        <v>#REF!</v>
      </c>
      <c r="D53" s="3" t="e">
        <f>#REF!</f>
        <v>#REF!</v>
      </c>
      <c r="E53" s="11" t="e">
        <f>'Scoring Day 1 '!Z53+'Scoring Day 2'!Z53+#REF!</f>
        <v>#REF!</v>
      </c>
      <c r="F53" s="11" t="e">
        <f>'Scoring Day 1 '!AA53+'Scoring Day 2'!AA53+#REF!</f>
        <v>#REF!</v>
      </c>
    </row>
    <row r="54" spans="1:6" ht="13.5">
      <c r="A54" s="11" t="e">
        <f>#REF!</f>
        <v>#REF!</v>
      </c>
      <c r="B54" s="3" t="e">
        <f>#REF!</f>
        <v>#REF!</v>
      </c>
      <c r="C54" s="3" t="e">
        <f>#REF!</f>
        <v>#REF!</v>
      </c>
      <c r="D54" s="3" t="e">
        <f>#REF!</f>
        <v>#REF!</v>
      </c>
      <c r="E54" s="11" t="e">
        <f>'Scoring Day 1 '!Z54+'Scoring Day 2'!Z54+#REF!</f>
        <v>#REF!</v>
      </c>
      <c r="F54" s="11" t="e">
        <f>'Scoring Day 1 '!AA54+'Scoring Day 2'!AA54+#REF!</f>
        <v>#REF!</v>
      </c>
    </row>
    <row r="55" spans="1:6" ht="13.5">
      <c r="A55" s="11" t="e">
        <f>#REF!</f>
        <v>#REF!</v>
      </c>
      <c r="B55" s="3" t="e">
        <f>#REF!</f>
        <v>#REF!</v>
      </c>
      <c r="C55" s="3" t="e">
        <f>#REF!</f>
        <v>#REF!</v>
      </c>
      <c r="D55" s="3" t="e">
        <f>#REF!</f>
        <v>#REF!</v>
      </c>
      <c r="E55" s="11" t="e">
        <f>'Scoring Day 1 '!Z55+'Scoring Day 2'!Z55+#REF!</f>
        <v>#REF!</v>
      </c>
      <c r="F55" s="11" t="e">
        <f>'Scoring Day 1 '!AA55+'Scoring Day 2'!AA55+#REF!</f>
        <v>#REF!</v>
      </c>
    </row>
    <row r="56" spans="1:6" ht="13.5">
      <c r="A56" s="11" t="e">
        <f>#REF!</f>
        <v>#REF!</v>
      </c>
      <c r="B56" s="3" t="e">
        <f>#REF!</f>
        <v>#REF!</v>
      </c>
      <c r="C56" s="3" t="e">
        <f>#REF!</f>
        <v>#REF!</v>
      </c>
      <c r="D56" s="3" t="e">
        <f>#REF!</f>
        <v>#REF!</v>
      </c>
      <c r="E56" s="11" t="e">
        <f>'Scoring Day 1 '!Z56+'Scoring Day 2'!Z56+#REF!</f>
        <v>#REF!</v>
      </c>
      <c r="F56" s="11" t="e">
        <f>'Scoring Day 1 '!AA56+'Scoring Day 2'!AA56+#REF!</f>
        <v>#REF!</v>
      </c>
    </row>
    <row r="57" spans="1:6" ht="13.5">
      <c r="A57" s="11" t="e">
        <f>#REF!</f>
        <v>#REF!</v>
      </c>
      <c r="B57" s="3" t="e">
        <f>#REF!</f>
        <v>#REF!</v>
      </c>
      <c r="C57" s="3" t="e">
        <f>#REF!</f>
        <v>#REF!</v>
      </c>
      <c r="D57" s="3" t="e">
        <f>#REF!</f>
        <v>#REF!</v>
      </c>
      <c r="E57" s="11" t="e">
        <f>'Scoring Day 1 '!Z57+'Scoring Day 2'!Z57+#REF!</f>
        <v>#REF!</v>
      </c>
      <c r="F57" s="11" t="e">
        <f>'Scoring Day 1 '!AA57+'Scoring Day 2'!AA57+#REF!</f>
        <v>#REF!</v>
      </c>
    </row>
    <row r="58" spans="1:6" ht="13.5">
      <c r="A58" s="11" t="e">
        <f>#REF!</f>
        <v>#REF!</v>
      </c>
      <c r="B58" s="3" t="e">
        <f>#REF!</f>
        <v>#REF!</v>
      </c>
      <c r="C58" s="3" t="e">
        <f>#REF!</f>
        <v>#REF!</v>
      </c>
      <c r="D58" s="3" t="e">
        <f>#REF!</f>
        <v>#REF!</v>
      </c>
      <c r="E58" s="11" t="e">
        <f>'Scoring Day 1 '!Z58+'Scoring Day 2'!Z58+#REF!</f>
        <v>#REF!</v>
      </c>
      <c r="F58" s="11" t="e">
        <f>'Scoring Day 1 '!AA58+'Scoring Day 2'!AA58+#REF!</f>
        <v>#REF!</v>
      </c>
    </row>
    <row r="59" spans="1:6" ht="13.5">
      <c r="A59" s="11" t="e">
        <f>#REF!</f>
        <v>#REF!</v>
      </c>
      <c r="B59" s="3" t="e">
        <f>#REF!</f>
        <v>#REF!</v>
      </c>
      <c r="C59" s="3" t="e">
        <f>#REF!</f>
        <v>#REF!</v>
      </c>
      <c r="D59" s="3" t="e">
        <f>#REF!</f>
        <v>#REF!</v>
      </c>
      <c r="E59" s="11" t="e">
        <f>'Scoring Day 1 '!Z59+'Scoring Day 2'!Z59+#REF!</f>
        <v>#REF!</v>
      </c>
      <c r="F59" s="11" t="e">
        <f>'Scoring Day 1 '!AA59+'Scoring Day 2'!AA59+#REF!</f>
        <v>#REF!</v>
      </c>
    </row>
    <row r="60" spans="1:6" ht="13.5">
      <c r="A60" s="11" t="e">
        <f>#REF!</f>
        <v>#REF!</v>
      </c>
      <c r="B60" s="3" t="e">
        <f>#REF!</f>
        <v>#REF!</v>
      </c>
      <c r="C60" s="3" t="e">
        <f>#REF!</f>
        <v>#REF!</v>
      </c>
      <c r="D60" s="3" t="e">
        <f>#REF!</f>
        <v>#REF!</v>
      </c>
      <c r="E60" s="11" t="e">
        <f>'Scoring Day 1 '!Z60+'Scoring Day 2'!Z60+#REF!</f>
        <v>#REF!</v>
      </c>
      <c r="F60" s="11" t="e">
        <f>'Scoring Day 1 '!AA60+'Scoring Day 2'!AA60+#REF!</f>
        <v>#REF!</v>
      </c>
    </row>
    <row r="61" spans="1:6" ht="13.5">
      <c r="A61" s="11" t="e">
        <f>#REF!</f>
        <v>#REF!</v>
      </c>
      <c r="B61" s="3" t="e">
        <f>#REF!</f>
        <v>#REF!</v>
      </c>
      <c r="C61" s="3" t="e">
        <f>#REF!</f>
        <v>#REF!</v>
      </c>
      <c r="D61" s="3" t="e">
        <f>#REF!</f>
        <v>#REF!</v>
      </c>
      <c r="E61" s="11" t="e">
        <f>'Scoring Day 1 '!Z61+'Scoring Day 2'!Z61+#REF!</f>
        <v>#REF!</v>
      </c>
      <c r="F61" s="11" t="e">
        <f>'Scoring Day 1 '!AA61+'Scoring Day 2'!AA61+#REF!</f>
        <v>#REF!</v>
      </c>
    </row>
    <row r="62" spans="1:6" ht="13.5">
      <c r="A62" s="11" t="e">
        <f>#REF!</f>
        <v>#REF!</v>
      </c>
      <c r="B62" s="3" t="e">
        <f>#REF!</f>
        <v>#REF!</v>
      </c>
      <c r="C62" s="3" t="e">
        <f>#REF!</f>
        <v>#REF!</v>
      </c>
      <c r="D62" s="3" t="e">
        <f>#REF!</f>
        <v>#REF!</v>
      </c>
      <c r="E62" s="11" t="e">
        <f>'Scoring Day 1 '!Z62+'Scoring Day 2'!Z62+#REF!</f>
        <v>#REF!</v>
      </c>
      <c r="F62" s="11" t="e">
        <f>'Scoring Day 1 '!AA62+'Scoring Day 2'!AA62+#REF!</f>
        <v>#REF!</v>
      </c>
    </row>
    <row r="63" spans="1:6" ht="13.5">
      <c r="A63" s="11" t="e">
        <f>#REF!</f>
        <v>#REF!</v>
      </c>
      <c r="B63" s="3" t="e">
        <f>#REF!</f>
        <v>#REF!</v>
      </c>
      <c r="C63" s="3" t="e">
        <f>#REF!</f>
        <v>#REF!</v>
      </c>
      <c r="D63" s="3" t="e">
        <f>#REF!</f>
        <v>#REF!</v>
      </c>
      <c r="E63" s="11" t="e">
        <f>'Scoring Day 1 '!Z63+'Scoring Day 2'!Z63+#REF!</f>
        <v>#REF!</v>
      </c>
      <c r="F63" s="11" t="e">
        <f>'Scoring Day 1 '!AA63+'Scoring Day 2'!AA63+#REF!</f>
        <v>#REF!</v>
      </c>
    </row>
    <row r="64" spans="1:6" ht="13.5">
      <c r="A64" s="11" t="e">
        <f>#REF!</f>
        <v>#REF!</v>
      </c>
      <c r="B64" s="3" t="e">
        <f>#REF!</f>
        <v>#REF!</v>
      </c>
      <c r="C64" s="3" t="e">
        <f>#REF!</f>
        <v>#REF!</v>
      </c>
      <c r="D64" s="3" t="e">
        <f>#REF!</f>
        <v>#REF!</v>
      </c>
      <c r="E64" s="11" t="e">
        <f>'Scoring Day 1 '!Z64+'Scoring Day 2'!Z64+#REF!</f>
        <v>#REF!</v>
      </c>
      <c r="F64" s="11" t="e">
        <f>'Scoring Day 1 '!AA64+'Scoring Day 2'!AA64+#REF!</f>
        <v>#REF!</v>
      </c>
    </row>
    <row r="65" spans="1:6" ht="13.5">
      <c r="A65" s="11" t="e">
        <f>#REF!</f>
        <v>#REF!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11" t="e">
        <f>'Scoring Day 1 '!Z65+'Scoring Day 2'!Z65+#REF!</f>
        <v>#REF!</v>
      </c>
      <c r="F65" s="11" t="e">
        <f>'Scoring Day 1 '!AA65+'Scoring Day 2'!AA65+#REF!</f>
        <v>#REF!</v>
      </c>
    </row>
    <row r="66" spans="1:6" ht="13.5">
      <c r="A66" s="11" t="e">
        <f>#REF!</f>
        <v>#REF!</v>
      </c>
      <c r="B66" s="3" t="e">
        <f>#REF!</f>
        <v>#REF!</v>
      </c>
      <c r="C66" s="3" t="e">
        <f>#REF!</f>
        <v>#REF!</v>
      </c>
      <c r="D66" s="3" t="e">
        <f>#REF!</f>
        <v>#REF!</v>
      </c>
      <c r="E66" s="11" t="e">
        <f>'Scoring Day 1 '!Z66+'Scoring Day 2'!Z66+#REF!</f>
        <v>#REF!</v>
      </c>
      <c r="F66" s="11" t="e">
        <f>'Scoring Day 1 '!AA66+'Scoring Day 2'!AA66+#REF!</f>
        <v>#REF!</v>
      </c>
    </row>
    <row r="67" spans="1:6" ht="13.5">
      <c r="A67" s="11" t="e">
        <f>#REF!</f>
        <v>#REF!</v>
      </c>
      <c r="B67" s="3" t="e">
        <f>#REF!</f>
        <v>#REF!</v>
      </c>
      <c r="C67" s="3" t="e">
        <f>#REF!</f>
        <v>#REF!</v>
      </c>
      <c r="D67" s="3" t="e">
        <f>#REF!</f>
        <v>#REF!</v>
      </c>
      <c r="E67" s="11" t="e">
        <f>'Scoring Day 1 '!Z67+'Scoring Day 2'!Z67+#REF!</f>
        <v>#REF!</v>
      </c>
      <c r="F67" s="11" t="e">
        <f>'Scoring Day 1 '!AA67+'Scoring Day 2'!AA67+#REF!</f>
        <v>#REF!</v>
      </c>
    </row>
    <row r="68" spans="1:6" ht="13.5">
      <c r="A68" s="11" t="e">
        <f>#REF!</f>
        <v>#REF!</v>
      </c>
      <c r="B68" s="3" t="e">
        <f>#REF!</f>
        <v>#REF!</v>
      </c>
      <c r="C68" s="3" t="e">
        <f>#REF!</f>
        <v>#REF!</v>
      </c>
      <c r="D68" s="3" t="e">
        <f>#REF!</f>
        <v>#REF!</v>
      </c>
      <c r="E68" s="11" t="e">
        <f>'Scoring Day 1 '!Z68+'Scoring Day 2'!Z68+#REF!</f>
        <v>#REF!</v>
      </c>
      <c r="F68" s="11" t="e">
        <f>'Scoring Day 1 '!AA68+'Scoring Day 2'!AA68+#REF!</f>
        <v>#REF!</v>
      </c>
    </row>
    <row r="69" spans="1:6" ht="13.5">
      <c r="A69" s="11" t="e">
        <f>#REF!</f>
        <v>#REF!</v>
      </c>
      <c r="B69" s="3" t="e">
        <f>#REF!</f>
        <v>#REF!</v>
      </c>
      <c r="C69" s="3" t="e">
        <f>#REF!</f>
        <v>#REF!</v>
      </c>
      <c r="D69" s="3" t="e">
        <f>#REF!</f>
        <v>#REF!</v>
      </c>
      <c r="E69" s="11" t="e">
        <f>'Scoring Day 1 '!Z69+'Scoring Day 2'!Z69+#REF!</f>
        <v>#REF!</v>
      </c>
      <c r="F69" s="11" t="e">
        <f>'Scoring Day 1 '!AA69+'Scoring Day 2'!AA69+#REF!</f>
        <v>#REF!</v>
      </c>
    </row>
    <row r="70" spans="1:6" ht="13.5">
      <c r="A70" s="11" t="e">
        <f>#REF!</f>
        <v>#REF!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11" t="e">
        <f>'Scoring Day 1 '!Z70+'Scoring Day 2'!Z70+#REF!</f>
        <v>#REF!</v>
      </c>
      <c r="F70" s="11" t="e">
        <f>'Scoring Day 1 '!AA70+'Scoring Day 2'!AA70+#REF!</f>
        <v>#REF!</v>
      </c>
    </row>
    <row r="71" spans="1:6" ht="13.5">
      <c r="A71" s="11" t="e">
        <f>#REF!</f>
        <v>#REF!</v>
      </c>
      <c r="B71" s="3" t="e">
        <f>#REF!</f>
        <v>#REF!</v>
      </c>
      <c r="C71" s="3" t="e">
        <f>#REF!</f>
        <v>#REF!</v>
      </c>
      <c r="D71" s="3" t="e">
        <f>#REF!</f>
        <v>#REF!</v>
      </c>
      <c r="E71" s="11" t="e">
        <f>'Scoring Day 1 '!Z71+'Scoring Day 2'!Z71+#REF!</f>
        <v>#REF!</v>
      </c>
      <c r="F71" s="11" t="e">
        <f>'Scoring Day 1 '!AA71+'Scoring Day 2'!AA71+#REF!</f>
        <v>#REF!</v>
      </c>
    </row>
    <row r="72" spans="1:6" ht="13.5">
      <c r="A72" s="11" t="e">
        <f>#REF!</f>
        <v>#REF!</v>
      </c>
      <c r="B72" s="3" t="e">
        <f>#REF!</f>
        <v>#REF!</v>
      </c>
      <c r="C72" s="3" t="e">
        <f>#REF!</f>
        <v>#REF!</v>
      </c>
      <c r="D72" s="3" t="e">
        <f>#REF!</f>
        <v>#REF!</v>
      </c>
      <c r="E72" s="11" t="e">
        <f>'Scoring Day 1 '!Z72+'Scoring Day 2'!Z72+#REF!</f>
        <v>#REF!</v>
      </c>
      <c r="F72" s="11" t="e">
        <f>'Scoring Day 1 '!AA72+'Scoring Day 2'!AA72+#REF!</f>
        <v>#REF!</v>
      </c>
    </row>
    <row r="73" spans="1:6" ht="13.5">
      <c r="A73" s="11" t="e">
        <f>#REF!</f>
        <v>#REF!</v>
      </c>
      <c r="B73" s="3" t="e">
        <f>#REF!</f>
        <v>#REF!</v>
      </c>
      <c r="C73" s="3" t="e">
        <f>#REF!</f>
        <v>#REF!</v>
      </c>
      <c r="D73" s="3" t="e">
        <f>#REF!</f>
        <v>#REF!</v>
      </c>
      <c r="E73" s="11" t="e">
        <f>'Scoring Day 1 '!Z73+'Scoring Day 2'!Z73+#REF!</f>
        <v>#REF!</v>
      </c>
      <c r="F73" s="11" t="e">
        <f>'Scoring Day 1 '!AA73+'Scoring Day 2'!AA73+#REF!</f>
        <v>#REF!</v>
      </c>
    </row>
    <row r="74" spans="1:6" ht="13.5">
      <c r="A74" s="11" t="e">
        <f>#REF!</f>
        <v>#REF!</v>
      </c>
      <c r="B74" s="3" t="e">
        <f>#REF!</f>
        <v>#REF!</v>
      </c>
      <c r="C74" s="3" t="e">
        <f>#REF!</f>
        <v>#REF!</v>
      </c>
      <c r="D74" s="3" t="e">
        <f>#REF!</f>
        <v>#REF!</v>
      </c>
      <c r="E74" s="11" t="e">
        <f>'Scoring Day 1 '!Z74+'Scoring Day 2'!Z74+#REF!</f>
        <v>#REF!</v>
      </c>
      <c r="F74" s="11" t="e">
        <f>'Scoring Day 1 '!AA74+'Scoring Day 2'!AA74+#REF!</f>
        <v>#REF!</v>
      </c>
    </row>
    <row r="75" spans="1:6" ht="13.5">
      <c r="A75" s="11" t="e">
        <f>#REF!</f>
        <v>#REF!</v>
      </c>
      <c r="B75" s="3" t="e">
        <f>#REF!</f>
        <v>#REF!</v>
      </c>
      <c r="C75" s="3" t="e">
        <f>#REF!</f>
        <v>#REF!</v>
      </c>
      <c r="D75" s="3" t="e">
        <f>#REF!</f>
        <v>#REF!</v>
      </c>
      <c r="E75" s="11" t="e">
        <f>'Scoring Day 1 '!Z75+'Scoring Day 2'!Z75+#REF!</f>
        <v>#REF!</v>
      </c>
      <c r="F75" s="11" t="e">
        <f>'Scoring Day 1 '!AA75+'Scoring Day 2'!AA75+#REF!</f>
        <v>#REF!</v>
      </c>
    </row>
    <row r="76" spans="1:6" ht="13.5">
      <c r="A76" s="11" t="e">
        <f>#REF!</f>
        <v>#REF!</v>
      </c>
      <c r="B76" s="3" t="e">
        <f>#REF!</f>
        <v>#REF!</v>
      </c>
      <c r="C76" s="3" t="e">
        <f>#REF!</f>
        <v>#REF!</v>
      </c>
      <c r="D76" s="3" t="e">
        <f>#REF!</f>
        <v>#REF!</v>
      </c>
      <c r="E76" s="11" t="e">
        <f>'Scoring Day 1 '!Z76+'Scoring Day 2'!Z76+#REF!</f>
        <v>#REF!</v>
      </c>
      <c r="F76" s="11" t="e">
        <f>'Scoring Day 1 '!AA76+'Scoring Day 2'!AA76+#REF!</f>
        <v>#REF!</v>
      </c>
    </row>
    <row r="77" spans="1:6" ht="13.5">
      <c r="A77" s="11" t="e">
        <f>#REF!</f>
        <v>#REF!</v>
      </c>
      <c r="B77" s="3" t="e">
        <f>#REF!</f>
        <v>#REF!</v>
      </c>
      <c r="C77" s="3" t="e">
        <f>#REF!</f>
        <v>#REF!</v>
      </c>
      <c r="D77" s="3" t="e">
        <f>#REF!</f>
        <v>#REF!</v>
      </c>
      <c r="E77" s="11" t="e">
        <f>'Scoring Day 1 '!Z77+'Scoring Day 2'!Z77+#REF!</f>
        <v>#REF!</v>
      </c>
      <c r="F77" s="11" t="e">
        <f>'Scoring Day 1 '!AA77+'Scoring Day 2'!AA77+#REF!</f>
        <v>#REF!</v>
      </c>
    </row>
    <row r="78" spans="1:6" ht="13.5">
      <c r="A78" s="11" t="e">
        <f>#REF!</f>
        <v>#REF!</v>
      </c>
      <c r="B78" s="3" t="e">
        <f>#REF!</f>
        <v>#REF!</v>
      </c>
      <c r="C78" s="3" t="e">
        <f>#REF!</f>
        <v>#REF!</v>
      </c>
      <c r="D78" s="3" t="e">
        <f>#REF!</f>
        <v>#REF!</v>
      </c>
      <c r="E78" s="11" t="e">
        <f>'Scoring Day 1 '!Z78+'Scoring Day 2'!Z78+#REF!</f>
        <v>#REF!</v>
      </c>
      <c r="F78" s="11" t="e">
        <f>'Scoring Day 1 '!AA78+'Scoring Day 2'!AA78+#REF!</f>
        <v>#REF!</v>
      </c>
    </row>
    <row r="79" spans="1:6" ht="13.5">
      <c r="A79" s="11" t="e">
        <f>#REF!</f>
        <v>#REF!</v>
      </c>
      <c r="B79" s="3" t="e">
        <f>#REF!</f>
        <v>#REF!</v>
      </c>
      <c r="C79" s="3" t="e">
        <f>#REF!</f>
        <v>#REF!</v>
      </c>
      <c r="D79" s="3" t="e">
        <f>#REF!</f>
        <v>#REF!</v>
      </c>
      <c r="E79" s="11" t="e">
        <f>'Scoring Day 1 '!Z79+'Scoring Day 2'!Z79+#REF!</f>
        <v>#REF!</v>
      </c>
      <c r="F79" s="11" t="e">
        <f>'Scoring Day 1 '!AA79+'Scoring Day 2'!AA79+#REF!</f>
        <v>#REF!</v>
      </c>
    </row>
    <row r="80" spans="1:6" ht="13.5">
      <c r="A80" s="11" t="e">
        <f>#REF!</f>
        <v>#REF!</v>
      </c>
      <c r="B80" s="3" t="e">
        <f>#REF!</f>
        <v>#REF!</v>
      </c>
      <c r="C80" s="3" t="e">
        <f>#REF!</f>
        <v>#REF!</v>
      </c>
      <c r="D80" s="3" t="e">
        <f>#REF!</f>
        <v>#REF!</v>
      </c>
      <c r="E80" s="11" t="e">
        <f>'Scoring Day 1 '!Z80+'Scoring Day 2'!Z80+#REF!</f>
        <v>#REF!</v>
      </c>
      <c r="F80" s="11" t="e">
        <f>'Scoring Day 1 '!AA80+'Scoring Day 2'!AA80+#REF!</f>
        <v>#REF!</v>
      </c>
    </row>
    <row r="81" spans="1:6" ht="13.5">
      <c r="A81" s="11" t="e">
        <f>#REF!</f>
        <v>#REF!</v>
      </c>
      <c r="B81" s="3" t="e">
        <f>#REF!</f>
        <v>#REF!</v>
      </c>
      <c r="C81" s="3" t="e">
        <f>#REF!</f>
        <v>#REF!</v>
      </c>
      <c r="D81" s="3" t="e">
        <f>#REF!</f>
        <v>#REF!</v>
      </c>
      <c r="E81" s="11" t="e">
        <f>'Scoring Day 1 '!Z81+'Scoring Day 2'!Z81+#REF!</f>
        <v>#REF!</v>
      </c>
      <c r="F81" s="11" t="e">
        <f>'Scoring Day 1 '!AA81+'Scoring Day 2'!AA81+#REF!</f>
        <v>#REF!</v>
      </c>
    </row>
    <row r="82" spans="1:6" ht="13.5">
      <c r="A82" s="11" t="e">
        <f>#REF!</f>
        <v>#REF!</v>
      </c>
      <c r="B82" s="3" t="e">
        <f>#REF!</f>
        <v>#REF!</v>
      </c>
      <c r="C82" s="3" t="e">
        <f>#REF!</f>
        <v>#REF!</v>
      </c>
      <c r="D82" s="3" t="e">
        <f>#REF!</f>
        <v>#REF!</v>
      </c>
      <c r="E82" s="11" t="e">
        <f>'Scoring Day 1 '!Z82+'Scoring Day 2'!Z82+#REF!</f>
        <v>#REF!</v>
      </c>
      <c r="F82" s="11" t="e">
        <f>'Scoring Day 1 '!AA82+'Scoring Day 2'!AA82+#REF!</f>
        <v>#REF!</v>
      </c>
    </row>
    <row r="83" spans="1:6" ht="13.5">
      <c r="A83" s="11" t="e">
        <f>#REF!</f>
        <v>#REF!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11" t="e">
        <f>'Scoring Day 1 '!Z83+'Scoring Day 2'!Z83+#REF!</f>
        <v>#REF!</v>
      </c>
      <c r="F83" s="11" t="e">
        <f>'Scoring Day 1 '!AA83+'Scoring Day 2'!AA83+#REF!</f>
        <v>#REF!</v>
      </c>
    </row>
    <row r="84" spans="1:6" ht="13.5">
      <c r="A84" s="11" t="e">
        <f>#REF!</f>
        <v>#REF!</v>
      </c>
      <c r="B84" s="3" t="e">
        <f>#REF!</f>
        <v>#REF!</v>
      </c>
      <c r="C84" s="3" t="e">
        <f>#REF!</f>
        <v>#REF!</v>
      </c>
      <c r="D84" s="3" t="e">
        <f>#REF!</f>
        <v>#REF!</v>
      </c>
      <c r="E84" s="11" t="e">
        <f>'Scoring Day 1 '!Z84+'Scoring Day 2'!Z84+#REF!</f>
        <v>#REF!</v>
      </c>
      <c r="F84" s="11" t="e">
        <f>'Scoring Day 1 '!AA84+'Scoring Day 2'!AA84+#REF!</f>
        <v>#REF!</v>
      </c>
    </row>
    <row r="85" spans="1:6" ht="13.5">
      <c r="A85" s="11" t="e">
        <f>#REF!</f>
        <v>#REF!</v>
      </c>
      <c r="B85" s="3" t="e">
        <f>#REF!</f>
        <v>#REF!</v>
      </c>
      <c r="C85" s="3" t="e">
        <f>#REF!</f>
        <v>#REF!</v>
      </c>
      <c r="D85" s="3" t="e">
        <f>#REF!</f>
        <v>#REF!</v>
      </c>
      <c r="E85" s="11" t="e">
        <f>'Scoring Day 1 '!Z85+'Scoring Day 2'!Z85+#REF!</f>
        <v>#REF!</v>
      </c>
      <c r="F85" s="11" t="e">
        <f>'Scoring Day 1 '!AA85+'Scoring Day 2'!AA85+#REF!</f>
        <v>#REF!</v>
      </c>
    </row>
    <row r="86" spans="1:6" ht="13.5">
      <c r="A86" s="11" t="e">
        <f>#REF!</f>
        <v>#REF!</v>
      </c>
      <c r="B86" s="3" t="e">
        <f>#REF!</f>
        <v>#REF!</v>
      </c>
      <c r="C86" s="3" t="e">
        <f>#REF!</f>
        <v>#REF!</v>
      </c>
      <c r="D86" s="3" t="e">
        <f>#REF!</f>
        <v>#REF!</v>
      </c>
      <c r="E86" s="11" t="e">
        <f>'Scoring Day 1 '!Z86+'Scoring Day 2'!Z86+#REF!</f>
        <v>#REF!</v>
      </c>
      <c r="F86" s="11" t="e">
        <f>'Scoring Day 1 '!AA86+'Scoring Day 2'!AA86+#REF!</f>
        <v>#REF!</v>
      </c>
    </row>
    <row r="87" spans="1:6" ht="13.5">
      <c r="A87" s="11" t="e">
        <f>#REF!</f>
        <v>#REF!</v>
      </c>
      <c r="B87" s="3" t="e">
        <f>#REF!</f>
        <v>#REF!</v>
      </c>
      <c r="C87" s="3" t="e">
        <f>#REF!</f>
        <v>#REF!</v>
      </c>
      <c r="D87" s="3" t="e">
        <f>#REF!</f>
        <v>#REF!</v>
      </c>
      <c r="E87" s="11" t="e">
        <f>'Scoring Day 1 '!Z87+'Scoring Day 2'!Z87+#REF!</f>
        <v>#REF!</v>
      </c>
      <c r="F87" s="11" t="e">
        <f>'Scoring Day 1 '!AA87+'Scoring Day 2'!AA87+#REF!</f>
        <v>#REF!</v>
      </c>
    </row>
    <row r="88" spans="1:6" ht="13.5">
      <c r="A88" s="11" t="e">
        <f>#REF!</f>
        <v>#REF!</v>
      </c>
      <c r="B88" s="3" t="e">
        <f>#REF!</f>
        <v>#REF!</v>
      </c>
      <c r="C88" s="3" t="e">
        <f>#REF!</f>
        <v>#REF!</v>
      </c>
      <c r="D88" s="3" t="e">
        <f>#REF!</f>
        <v>#REF!</v>
      </c>
      <c r="E88" s="11" t="e">
        <f>'Scoring Day 1 '!Z88+'Scoring Day 2'!Z88+#REF!</f>
        <v>#REF!</v>
      </c>
      <c r="F88" s="11" t="e">
        <f>'Scoring Day 1 '!AA88+'Scoring Day 2'!AA88+#REF!</f>
        <v>#REF!</v>
      </c>
    </row>
    <row r="89" spans="1:6" ht="13.5">
      <c r="A89" s="11" t="e">
        <f>#REF!</f>
        <v>#REF!</v>
      </c>
      <c r="B89" s="3" t="e">
        <f>#REF!</f>
        <v>#REF!</v>
      </c>
      <c r="C89" s="3" t="e">
        <f>#REF!</f>
        <v>#REF!</v>
      </c>
      <c r="D89" s="3" t="e">
        <f>#REF!</f>
        <v>#REF!</v>
      </c>
      <c r="E89" s="11" t="e">
        <f>'Scoring Day 1 '!Z89+'Scoring Day 2'!Z89+#REF!</f>
        <v>#REF!</v>
      </c>
      <c r="F89" s="11" t="e">
        <f>'Scoring Day 1 '!AA89+'Scoring Day 2'!AA89+#REF!</f>
        <v>#REF!</v>
      </c>
    </row>
    <row r="90" spans="1:6" ht="13.5">
      <c r="A90" s="11" t="e">
        <f>#REF!</f>
        <v>#REF!</v>
      </c>
      <c r="B90" s="3" t="e">
        <f>#REF!</f>
        <v>#REF!</v>
      </c>
      <c r="C90" s="3" t="e">
        <f>#REF!</f>
        <v>#REF!</v>
      </c>
      <c r="D90" s="3" t="e">
        <f>#REF!</f>
        <v>#REF!</v>
      </c>
      <c r="E90" s="11" t="e">
        <f>'Scoring Day 1 '!Z90+'Scoring Day 2'!Z90+#REF!</f>
        <v>#REF!</v>
      </c>
      <c r="F90" s="11" t="e">
        <f>'Scoring Day 1 '!AA90+'Scoring Day 2'!AA90+#REF!</f>
        <v>#REF!</v>
      </c>
    </row>
    <row r="91" spans="1:6" ht="13.5">
      <c r="A91" s="11" t="e">
        <f>#REF!</f>
        <v>#REF!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11" t="e">
        <f>'Scoring Day 1 '!Z91+'Scoring Day 2'!Z91+#REF!</f>
        <v>#REF!</v>
      </c>
      <c r="F91" s="11" t="e">
        <f>'Scoring Day 1 '!AA91+'Scoring Day 2'!AA91+#REF!</f>
        <v>#REF!</v>
      </c>
    </row>
    <row r="92" spans="1:6" ht="13.5">
      <c r="A92" s="11" t="e">
        <f>#REF!</f>
        <v>#REF!</v>
      </c>
      <c r="B92" s="3" t="e">
        <f>#REF!</f>
        <v>#REF!</v>
      </c>
      <c r="C92" s="3" t="e">
        <f>#REF!</f>
        <v>#REF!</v>
      </c>
      <c r="D92" s="3" t="e">
        <f>#REF!</f>
        <v>#REF!</v>
      </c>
      <c r="E92" s="11" t="e">
        <f>'Scoring Day 1 '!Z92+'Scoring Day 2'!Z92+#REF!</f>
        <v>#REF!</v>
      </c>
      <c r="F92" s="11" t="e">
        <f>'Scoring Day 1 '!AA92+'Scoring Day 2'!AA92+#REF!</f>
        <v>#REF!</v>
      </c>
    </row>
    <row r="93" spans="1:6" ht="13.5">
      <c r="A93" s="11" t="e">
        <f>#REF!</f>
        <v>#REF!</v>
      </c>
      <c r="B93" s="3" t="e">
        <f>#REF!</f>
        <v>#REF!</v>
      </c>
      <c r="C93" s="3" t="e">
        <f>#REF!</f>
        <v>#REF!</v>
      </c>
      <c r="D93" s="3" t="e">
        <f>#REF!</f>
        <v>#REF!</v>
      </c>
      <c r="E93" s="11" t="e">
        <f>'Scoring Day 1 '!Z93+'Scoring Day 2'!Z93+#REF!</f>
        <v>#REF!</v>
      </c>
      <c r="F93" s="11" t="e">
        <f>'Scoring Day 1 '!AA93+'Scoring Day 2'!AA93+#REF!</f>
        <v>#REF!</v>
      </c>
    </row>
    <row r="94" spans="1:6" ht="13.5">
      <c r="A94" s="11" t="e">
        <f>#REF!</f>
        <v>#REF!</v>
      </c>
      <c r="B94" s="3" t="e">
        <f>#REF!</f>
        <v>#REF!</v>
      </c>
      <c r="C94" s="3" t="e">
        <f>#REF!</f>
        <v>#REF!</v>
      </c>
      <c r="D94" s="3" t="e">
        <f>#REF!</f>
        <v>#REF!</v>
      </c>
      <c r="E94" s="11" t="e">
        <f>'Scoring Day 1 '!Z94+'Scoring Day 2'!Z94+#REF!</f>
        <v>#REF!</v>
      </c>
      <c r="F94" s="11" t="e">
        <f>'Scoring Day 1 '!AA94+'Scoring Day 2'!AA94+#REF!</f>
        <v>#REF!</v>
      </c>
    </row>
    <row r="95" spans="1:6" ht="13.5">
      <c r="A95" s="11" t="e">
        <f>#REF!</f>
        <v>#REF!</v>
      </c>
      <c r="B95" s="3" t="e">
        <f>#REF!</f>
        <v>#REF!</v>
      </c>
      <c r="C95" s="3" t="e">
        <f>#REF!</f>
        <v>#REF!</v>
      </c>
      <c r="D95" s="3" t="e">
        <f>#REF!</f>
        <v>#REF!</v>
      </c>
      <c r="E95" s="11" t="e">
        <f>'Scoring Day 1 '!Z95+'Scoring Day 2'!Z95+#REF!</f>
        <v>#REF!</v>
      </c>
      <c r="F95" s="11" t="e">
        <f>'Scoring Day 1 '!AA95+'Scoring Day 2'!AA95+#REF!</f>
        <v>#REF!</v>
      </c>
    </row>
    <row r="96" spans="1:6" ht="13.5">
      <c r="A96" s="11" t="e">
        <f>#REF!</f>
        <v>#REF!</v>
      </c>
      <c r="B96" s="3" t="e">
        <f>#REF!</f>
        <v>#REF!</v>
      </c>
      <c r="C96" s="3" t="e">
        <f>#REF!</f>
        <v>#REF!</v>
      </c>
      <c r="D96" s="3" t="e">
        <f>#REF!</f>
        <v>#REF!</v>
      </c>
      <c r="E96" s="11" t="e">
        <f>'Scoring Day 1 '!Z96+'Scoring Day 2'!Z96+#REF!</f>
        <v>#REF!</v>
      </c>
      <c r="F96" s="11" t="e">
        <f>'Scoring Day 1 '!AA96+'Scoring Day 2'!AA96+#REF!</f>
        <v>#REF!</v>
      </c>
    </row>
    <row r="97" spans="1:6" ht="13.5">
      <c r="A97" s="11" t="e">
        <f>#REF!</f>
        <v>#REF!</v>
      </c>
      <c r="B97" s="3" t="e">
        <f>#REF!</f>
        <v>#REF!</v>
      </c>
      <c r="C97" s="3" t="e">
        <f>#REF!</f>
        <v>#REF!</v>
      </c>
      <c r="D97" s="3" t="e">
        <f>#REF!</f>
        <v>#REF!</v>
      </c>
      <c r="E97" s="11" t="e">
        <f>'Scoring Day 1 '!Z97+'Scoring Day 2'!Z97+#REF!</f>
        <v>#REF!</v>
      </c>
      <c r="F97" s="11" t="e">
        <f>'Scoring Day 1 '!AA97+'Scoring Day 2'!AA97+#REF!</f>
        <v>#REF!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8"/>
  <sheetViews>
    <sheetView workbookViewId="0" topLeftCell="A1">
      <pane xSplit="5" ySplit="1" topLeftCell="F9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96" sqref="G96"/>
    </sheetView>
  </sheetViews>
  <sheetFormatPr defaultColWidth="11.421875" defaultRowHeight="27.75" customHeight="1"/>
  <cols>
    <col min="1" max="1" width="22.00390625" style="24" customWidth="1"/>
    <col min="2" max="2" width="22.00390625" style="25" customWidth="1"/>
    <col min="3" max="3" width="24.8515625" style="25" customWidth="1"/>
    <col min="4" max="4" width="15.7109375" style="25" customWidth="1"/>
    <col min="5" max="5" width="15.7109375" style="31" customWidth="1"/>
    <col min="6" max="6" width="10.8515625" style="29" customWidth="1"/>
    <col min="7" max="14" width="10.8515625" style="27" customWidth="1"/>
    <col min="15" max="15" width="10.8515625" style="28" customWidth="1"/>
    <col min="16" max="24" width="10.8515625" style="27" customWidth="1"/>
    <col min="25" max="27" width="10.8515625" style="28" customWidth="1"/>
    <col min="30" max="30" width="14.140625" style="0" customWidth="1"/>
    <col min="31" max="31" width="13.00390625" style="0" customWidth="1"/>
    <col min="32" max="16384" width="10.8515625" style="8" customWidth="1"/>
  </cols>
  <sheetData>
    <row r="1" spans="1:31" s="7" customFormat="1" ht="27.75" customHeight="1" thickBot="1">
      <c r="A1" s="22" t="s">
        <v>20</v>
      </c>
      <c r="B1" s="23" t="s">
        <v>19</v>
      </c>
      <c r="C1" s="23" t="s">
        <v>3</v>
      </c>
      <c r="D1" s="30" t="s">
        <v>12</v>
      </c>
      <c r="E1" s="41" t="s">
        <v>17</v>
      </c>
      <c r="F1" s="32">
        <v>1</v>
      </c>
      <c r="G1" s="33">
        <v>2</v>
      </c>
      <c r="H1" s="33">
        <v>3</v>
      </c>
      <c r="I1" s="33">
        <v>4</v>
      </c>
      <c r="J1" s="33">
        <v>5</v>
      </c>
      <c r="K1" s="33">
        <v>6</v>
      </c>
      <c r="L1" s="33">
        <v>7</v>
      </c>
      <c r="M1" s="33">
        <v>8</v>
      </c>
      <c r="N1" s="33">
        <v>9</v>
      </c>
      <c r="O1" s="36" t="s">
        <v>33</v>
      </c>
      <c r="P1" s="33">
        <v>10</v>
      </c>
      <c r="Q1" s="33">
        <v>11</v>
      </c>
      <c r="R1" s="33">
        <v>12</v>
      </c>
      <c r="S1" s="33">
        <v>13</v>
      </c>
      <c r="T1" s="33">
        <v>14</v>
      </c>
      <c r="U1" s="33">
        <v>15</v>
      </c>
      <c r="V1" s="33">
        <v>16</v>
      </c>
      <c r="W1" s="33">
        <v>17</v>
      </c>
      <c r="X1" s="33">
        <v>18</v>
      </c>
      <c r="Y1" s="36" t="s">
        <v>35</v>
      </c>
      <c r="Z1" s="36" t="s">
        <v>34</v>
      </c>
      <c r="AA1" s="36" t="s">
        <v>16</v>
      </c>
      <c r="AB1"/>
      <c r="AC1"/>
      <c r="AD1"/>
      <c r="AE1"/>
    </row>
    <row r="2" spans="1:27" ht="27.75" customHeight="1" thickBot="1" thickTop="1">
      <c r="A2" s="24">
        <f>'CLGA Entries '!B2</f>
        <v>0</v>
      </c>
      <c r="B2" s="25">
        <f>'CLGA Entries '!A2</f>
        <v>0</v>
      </c>
      <c r="C2" s="25">
        <f>'CLGA Entries '!C2</f>
        <v>0</v>
      </c>
      <c r="D2" s="31">
        <f>'CLGA Entries '!J2</f>
        <v>0</v>
      </c>
      <c r="E2" s="26">
        <f>ROUND('CLGA Entries '!I2,0)</f>
        <v>0</v>
      </c>
      <c r="F2" s="44"/>
      <c r="G2" s="45"/>
      <c r="H2" s="45"/>
      <c r="I2" s="45"/>
      <c r="J2" s="45"/>
      <c r="K2" s="45"/>
      <c r="L2" s="45"/>
      <c r="M2" s="45"/>
      <c r="N2" s="45"/>
      <c r="O2" s="38">
        <f>SUM(F2:N2)</f>
        <v>0</v>
      </c>
      <c r="P2" s="44"/>
      <c r="Q2" s="44"/>
      <c r="R2" s="44"/>
      <c r="S2" s="44"/>
      <c r="T2" s="44"/>
      <c r="U2" s="44"/>
      <c r="V2" s="44"/>
      <c r="W2" s="44"/>
      <c r="X2" s="44"/>
      <c r="Y2" s="38">
        <f>SUM(P2:X2)</f>
        <v>0</v>
      </c>
      <c r="Z2" s="38">
        <f>SUM(O2+Y2)</f>
        <v>0</v>
      </c>
      <c r="AA2" s="38">
        <f>SUM(Z2-E2)</f>
        <v>0</v>
      </c>
    </row>
    <row r="3" spans="1:27" ht="27.75" customHeight="1" thickBot="1" thickTop="1">
      <c r="A3" s="24">
        <f>'CLGA Entries '!B3</f>
        <v>0</v>
      </c>
      <c r="B3" s="25">
        <f>'CLGA Entries '!A3</f>
        <v>0</v>
      </c>
      <c r="C3" s="25">
        <f>'CLGA Entries '!C3</f>
        <v>0</v>
      </c>
      <c r="D3" s="31">
        <f>'CLGA Entries '!J3</f>
        <v>0</v>
      </c>
      <c r="E3" s="26">
        <f>ROUND('CLGA Entries '!I3,0)</f>
        <v>0</v>
      </c>
      <c r="F3" s="44"/>
      <c r="G3" s="44"/>
      <c r="H3" s="44"/>
      <c r="I3" s="44"/>
      <c r="J3" s="44"/>
      <c r="K3" s="44"/>
      <c r="L3" s="44"/>
      <c r="M3" s="44"/>
      <c r="N3" s="44"/>
      <c r="O3" s="38">
        <f aca="true" t="shared" si="0" ref="O3:O66">SUM(F3:N3)</f>
        <v>0</v>
      </c>
      <c r="P3" s="44"/>
      <c r="Q3" s="44"/>
      <c r="R3" s="44"/>
      <c r="S3" s="44"/>
      <c r="T3" s="44"/>
      <c r="U3" s="44"/>
      <c r="V3" s="44"/>
      <c r="W3" s="44"/>
      <c r="X3" s="44"/>
      <c r="Y3" s="38">
        <f aca="true" t="shared" si="1" ref="Y3:Y18">SUM(P3:X3)</f>
        <v>0</v>
      </c>
      <c r="Z3" s="38">
        <f aca="true" t="shared" si="2" ref="Z3:Z66">SUM(O3+Y3)</f>
        <v>0</v>
      </c>
      <c r="AA3" s="38">
        <f aca="true" t="shared" si="3" ref="AA3:AA66">SUM(Z3-E3)</f>
        <v>0</v>
      </c>
    </row>
    <row r="4" spans="1:27" ht="27.75" customHeight="1" thickBot="1" thickTop="1">
      <c r="A4" s="24">
        <f>'CLGA Entries '!B4</f>
        <v>0</v>
      </c>
      <c r="B4" s="25">
        <f>'CLGA Entries '!A4</f>
        <v>0</v>
      </c>
      <c r="C4" s="25">
        <f>'CLGA Entries '!C4</f>
        <v>0</v>
      </c>
      <c r="D4" s="31">
        <f>'CLGA Entries '!J4</f>
        <v>0</v>
      </c>
      <c r="E4" s="26">
        <f>ROUND('CLGA Entries '!I4,0)</f>
        <v>0</v>
      </c>
      <c r="F4" s="44"/>
      <c r="G4" s="44"/>
      <c r="H4" s="44"/>
      <c r="I4" s="44"/>
      <c r="J4" s="44"/>
      <c r="K4" s="44"/>
      <c r="L4" s="44"/>
      <c r="M4" s="44"/>
      <c r="N4" s="44"/>
      <c r="O4" s="38">
        <f t="shared" si="0"/>
        <v>0</v>
      </c>
      <c r="P4" s="44"/>
      <c r="Q4" s="44"/>
      <c r="R4" s="44"/>
      <c r="S4" s="44"/>
      <c r="T4" s="44"/>
      <c r="U4" s="44"/>
      <c r="V4" s="44"/>
      <c r="W4" s="44"/>
      <c r="X4" s="44"/>
      <c r="Y4" s="38">
        <f t="shared" si="1"/>
        <v>0</v>
      </c>
      <c r="Z4" s="38">
        <f t="shared" si="2"/>
        <v>0</v>
      </c>
      <c r="AA4" s="38">
        <f t="shared" si="3"/>
        <v>0</v>
      </c>
    </row>
    <row r="5" spans="1:27" ht="27.75" customHeight="1" thickBot="1" thickTop="1">
      <c r="A5" s="24">
        <f>'CLGA Entries '!B5</f>
        <v>0</v>
      </c>
      <c r="B5" s="25">
        <f>'CLGA Entries '!A5</f>
        <v>0</v>
      </c>
      <c r="C5" s="25">
        <f>'CLGA Entries '!C5</f>
        <v>0</v>
      </c>
      <c r="D5" s="31">
        <f>'CLGA Entries '!J5</f>
        <v>0</v>
      </c>
      <c r="E5" s="26">
        <f>ROUND('CLGA Entries '!I5,0)</f>
        <v>0</v>
      </c>
      <c r="F5" s="44"/>
      <c r="G5" s="44"/>
      <c r="H5" s="44"/>
      <c r="I5" s="44"/>
      <c r="J5" s="44"/>
      <c r="K5" s="44"/>
      <c r="L5" s="44"/>
      <c r="M5" s="44"/>
      <c r="N5" s="44"/>
      <c r="O5" s="38">
        <f t="shared" si="0"/>
        <v>0</v>
      </c>
      <c r="P5" s="44"/>
      <c r="Q5" s="44"/>
      <c r="R5" s="44"/>
      <c r="S5" s="44"/>
      <c r="T5" s="44"/>
      <c r="U5" s="44"/>
      <c r="V5" s="44"/>
      <c r="W5" s="44"/>
      <c r="X5" s="44"/>
      <c r="Y5" s="38">
        <f t="shared" si="1"/>
        <v>0</v>
      </c>
      <c r="Z5" s="38">
        <f t="shared" si="2"/>
        <v>0</v>
      </c>
      <c r="AA5" s="38">
        <f t="shared" si="3"/>
        <v>0</v>
      </c>
    </row>
    <row r="6" spans="1:27" ht="27.75" customHeight="1" thickBot="1" thickTop="1">
      <c r="A6" s="24">
        <f>'CLGA Entries '!B6</f>
        <v>0</v>
      </c>
      <c r="B6" s="25">
        <f>'CLGA Entries '!A6</f>
        <v>0</v>
      </c>
      <c r="C6" s="25">
        <f>'CLGA Entries '!C6</f>
        <v>0</v>
      </c>
      <c r="D6" s="31">
        <f>'CLGA Entries '!J6</f>
        <v>0</v>
      </c>
      <c r="E6" s="26">
        <f>ROUND('CLGA Entries '!I6,0)</f>
        <v>0</v>
      </c>
      <c r="F6" s="44"/>
      <c r="G6" s="44"/>
      <c r="H6" s="44"/>
      <c r="I6" s="44"/>
      <c r="J6" s="44"/>
      <c r="K6" s="44"/>
      <c r="L6" s="44"/>
      <c r="M6" s="44"/>
      <c r="N6" s="44"/>
      <c r="O6" s="38">
        <f t="shared" si="0"/>
        <v>0</v>
      </c>
      <c r="P6" s="44"/>
      <c r="Q6" s="44"/>
      <c r="R6" s="44"/>
      <c r="S6" s="44"/>
      <c r="T6" s="44"/>
      <c r="U6" s="44"/>
      <c r="V6" s="44"/>
      <c r="W6" s="44"/>
      <c r="X6" s="44"/>
      <c r="Y6" s="38">
        <f t="shared" si="1"/>
        <v>0</v>
      </c>
      <c r="Z6" s="38">
        <f t="shared" si="2"/>
        <v>0</v>
      </c>
      <c r="AA6" s="38">
        <f t="shared" si="3"/>
        <v>0</v>
      </c>
    </row>
    <row r="7" spans="1:27" ht="27.75" customHeight="1" thickBot="1" thickTop="1">
      <c r="A7" s="24">
        <f>'CLGA Entries '!B7</f>
        <v>0</v>
      </c>
      <c r="B7" s="25">
        <f>'CLGA Entries '!A7</f>
        <v>0</v>
      </c>
      <c r="C7" s="25">
        <f>'CLGA Entries '!C7</f>
        <v>0</v>
      </c>
      <c r="D7" s="31">
        <f>'CLGA Entries '!J7</f>
        <v>0</v>
      </c>
      <c r="E7" s="26">
        <f>ROUND('CLGA Entries '!I7,0)</f>
        <v>0</v>
      </c>
      <c r="F7" s="44"/>
      <c r="G7" s="44"/>
      <c r="H7" s="44"/>
      <c r="I7" s="44"/>
      <c r="J7" s="44"/>
      <c r="K7" s="44"/>
      <c r="L7" s="44"/>
      <c r="M7" s="44"/>
      <c r="N7" s="44"/>
      <c r="O7" s="38">
        <f t="shared" si="0"/>
        <v>0</v>
      </c>
      <c r="P7" s="44"/>
      <c r="Q7" s="44"/>
      <c r="R7" s="44"/>
      <c r="S7" s="44"/>
      <c r="T7" s="44"/>
      <c r="U7" s="44"/>
      <c r="V7" s="44"/>
      <c r="W7" s="44"/>
      <c r="X7" s="44"/>
      <c r="Y7" s="38">
        <f t="shared" si="1"/>
        <v>0</v>
      </c>
      <c r="Z7" s="38">
        <f t="shared" si="2"/>
        <v>0</v>
      </c>
      <c r="AA7" s="38">
        <f t="shared" si="3"/>
        <v>0</v>
      </c>
    </row>
    <row r="8" spans="1:27" ht="27.75" customHeight="1" thickBot="1" thickTop="1">
      <c r="A8" s="24">
        <f>'CLGA Entries '!B8</f>
        <v>0</v>
      </c>
      <c r="B8" s="25">
        <f>'CLGA Entries '!A8</f>
        <v>0</v>
      </c>
      <c r="C8" s="25">
        <f>'CLGA Entries '!C8</f>
        <v>0</v>
      </c>
      <c r="D8" s="31">
        <f>'CLGA Entries '!J8</f>
        <v>0</v>
      </c>
      <c r="E8" s="26">
        <f>ROUND('CLGA Entries '!I8,0)</f>
        <v>0</v>
      </c>
      <c r="F8" s="44"/>
      <c r="G8" s="44"/>
      <c r="H8" s="44"/>
      <c r="I8" s="44"/>
      <c r="J8" s="44"/>
      <c r="K8" s="44"/>
      <c r="L8" s="44"/>
      <c r="M8" s="44"/>
      <c r="N8" s="44"/>
      <c r="O8" s="38">
        <f t="shared" si="0"/>
        <v>0</v>
      </c>
      <c r="P8" s="44"/>
      <c r="Q8" s="44"/>
      <c r="R8" s="44"/>
      <c r="S8" s="44"/>
      <c r="T8" s="44"/>
      <c r="U8" s="44"/>
      <c r="V8" s="44"/>
      <c r="W8" s="44"/>
      <c r="X8" s="44"/>
      <c r="Y8" s="38">
        <f t="shared" si="1"/>
        <v>0</v>
      </c>
      <c r="Z8" s="38">
        <f t="shared" si="2"/>
        <v>0</v>
      </c>
      <c r="AA8" s="38">
        <f t="shared" si="3"/>
        <v>0</v>
      </c>
    </row>
    <row r="9" spans="1:27" ht="27.75" customHeight="1" thickBot="1" thickTop="1">
      <c r="A9" s="24">
        <f>'CLGA Entries '!B9</f>
        <v>0</v>
      </c>
      <c r="B9" s="25">
        <f>'CLGA Entries '!A9</f>
        <v>0</v>
      </c>
      <c r="C9" s="25">
        <f>'CLGA Entries '!C9</f>
        <v>0</v>
      </c>
      <c r="D9" s="31">
        <f>'CLGA Entries '!J9</f>
        <v>0</v>
      </c>
      <c r="E9" s="26">
        <f>ROUND('CLGA Entries '!I9,0)</f>
        <v>0</v>
      </c>
      <c r="F9" s="44"/>
      <c r="G9" s="44"/>
      <c r="H9" s="44"/>
      <c r="I9" s="44"/>
      <c r="J9" s="44"/>
      <c r="K9" s="44"/>
      <c r="L9" s="44"/>
      <c r="M9" s="44"/>
      <c r="N9" s="44"/>
      <c r="O9" s="38">
        <f t="shared" si="0"/>
        <v>0</v>
      </c>
      <c r="P9" s="44"/>
      <c r="Q9" s="44"/>
      <c r="R9" s="44"/>
      <c r="S9" s="44"/>
      <c r="T9" s="44"/>
      <c r="U9" s="44"/>
      <c r="V9" s="44"/>
      <c r="W9" s="44"/>
      <c r="X9" s="44"/>
      <c r="Y9" s="38">
        <f t="shared" si="1"/>
        <v>0</v>
      </c>
      <c r="Z9" s="38">
        <f t="shared" si="2"/>
        <v>0</v>
      </c>
      <c r="AA9" s="38">
        <f t="shared" si="3"/>
        <v>0</v>
      </c>
    </row>
    <row r="10" spans="1:27" ht="27.75" customHeight="1" thickBot="1" thickTop="1">
      <c r="A10" s="24">
        <f>'CLGA Entries '!B10</f>
        <v>0</v>
      </c>
      <c r="B10" s="25">
        <f>'CLGA Entries '!A10</f>
        <v>0</v>
      </c>
      <c r="C10" s="25">
        <f>'CLGA Entries '!C10</f>
        <v>0</v>
      </c>
      <c r="D10" s="31">
        <f>'CLGA Entries '!J10</f>
        <v>0</v>
      </c>
      <c r="E10" s="26">
        <f>ROUND('CLGA Entries '!I10,0)</f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38">
        <f t="shared" si="0"/>
        <v>0</v>
      </c>
      <c r="P10" s="44"/>
      <c r="Q10" s="44"/>
      <c r="R10" s="44"/>
      <c r="S10" s="44"/>
      <c r="T10" s="44"/>
      <c r="U10" s="44"/>
      <c r="V10" s="44"/>
      <c r="W10" s="44"/>
      <c r="X10" s="44"/>
      <c r="Y10" s="38">
        <f t="shared" si="1"/>
        <v>0</v>
      </c>
      <c r="Z10" s="38">
        <f t="shared" si="2"/>
        <v>0</v>
      </c>
      <c r="AA10" s="38">
        <f t="shared" si="3"/>
        <v>0</v>
      </c>
    </row>
    <row r="11" spans="1:27" ht="27.75" customHeight="1" thickBot="1" thickTop="1">
      <c r="A11" s="24">
        <f>'CLGA Entries '!B11</f>
        <v>0</v>
      </c>
      <c r="B11" s="25">
        <f>'CLGA Entries '!A11</f>
        <v>0</v>
      </c>
      <c r="C11" s="25">
        <f>'CLGA Entries '!C11</f>
        <v>0</v>
      </c>
      <c r="D11" s="31">
        <f>'CLGA Entries '!J11</f>
        <v>0</v>
      </c>
      <c r="E11" s="26">
        <f>ROUND('CLGA Entries '!I11,0)</f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38">
        <f t="shared" si="0"/>
        <v>0</v>
      </c>
      <c r="P11" s="44"/>
      <c r="Q11" s="44"/>
      <c r="R11" s="44"/>
      <c r="S11" s="44"/>
      <c r="T11" s="44"/>
      <c r="U11" s="44"/>
      <c r="V11" s="44"/>
      <c r="W11" s="44"/>
      <c r="X11" s="44"/>
      <c r="Y11" s="38">
        <f t="shared" si="1"/>
        <v>0</v>
      </c>
      <c r="Z11" s="38">
        <f t="shared" si="2"/>
        <v>0</v>
      </c>
      <c r="AA11" s="38">
        <f t="shared" si="3"/>
        <v>0</v>
      </c>
    </row>
    <row r="12" spans="1:27" ht="27.75" customHeight="1" thickBot="1" thickTop="1">
      <c r="A12" s="24">
        <f>'CLGA Entries '!B12</f>
        <v>0</v>
      </c>
      <c r="B12" s="25">
        <f>'CLGA Entries '!A12</f>
        <v>0</v>
      </c>
      <c r="C12" s="25">
        <f>'CLGA Entries '!C12</f>
        <v>0</v>
      </c>
      <c r="D12" s="31">
        <f>'CLGA Entries '!J12</f>
        <v>0</v>
      </c>
      <c r="E12" s="26">
        <f>ROUND('CLGA Entries '!I12,0)</f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38">
        <f t="shared" si="0"/>
        <v>0</v>
      </c>
      <c r="P12" s="44"/>
      <c r="Q12" s="44"/>
      <c r="R12" s="44"/>
      <c r="S12" s="44"/>
      <c r="T12" s="44"/>
      <c r="U12" s="44"/>
      <c r="V12" s="44"/>
      <c r="W12" s="44"/>
      <c r="X12" s="44"/>
      <c r="Y12" s="38">
        <f t="shared" si="1"/>
        <v>0</v>
      </c>
      <c r="Z12" s="38">
        <f t="shared" si="2"/>
        <v>0</v>
      </c>
      <c r="AA12" s="38">
        <f t="shared" si="3"/>
        <v>0</v>
      </c>
    </row>
    <row r="13" spans="1:27" ht="27.75" customHeight="1" thickBot="1" thickTop="1">
      <c r="A13" s="24">
        <f>'CLGA Entries '!B13</f>
        <v>0</v>
      </c>
      <c r="B13" s="25">
        <f>'CLGA Entries '!A13</f>
        <v>0</v>
      </c>
      <c r="C13" s="25">
        <f>'CLGA Entries '!C13</f>
        <v>0</v>
      </c>
      <c r="D13" s="31">
        <f>'CLGA Entries '!J13</f>
        <v>0</v>
      </c>
      <c r="E13" s="26">
        <f>ROUND('CLGA Entries '!I13,0)</f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38">
        <f t="shared" si="0"/>
        <v>0</v>
      </c>
      <c r="P13" s="44"/>
      <c r="Q13" s="44"/>
      <c r="R13" s="44"/>
      <c r="S13" s="44"/>
      <c r="T13" s="44"/>
      <c r="U13" s="44"/>
      <c r="V13" s="44"/>
      <c r="W13" s="44"/>
      <c r="X13" s="44"/>
      <c r="Y13" s="38">
        <f t="shared" si="1"/>
        <v>0</v>
      </c>
      <c r="Z13" s="38">
        <f t="shared" si="2"/>
        <v>0</v>
      </c>
      <c r="AA13" s="38">
        <f t="shared" si="3"/>
        <v>0</v>
      </c>
    </row>
    <row r="14" spans="1:27" ht="27.75" customHeight="1" thickBot="1" thickTop="1">
      <c r="A14" s="24">
        <f>'CLGA Entries '!B14</f>
        <v>0</v>
      </c>
      <c r="B14" s="25">
        <f>'CLGA Entries '!A14</f>
        <v>0</v>
      </c>
      <c r="C14" s="25">
        <f>'CLGA Entries '!C14</f>
        <v>0</v>
      </c>
      <c r="D14" s="31">
        <f>'CLGA Entries '!J14</f>
        <v>0</v>
      </c>
      <c r="E14" s="26">
        <f>ROUND('CLGA Entries '!I14,0)</f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38">
        <f t="shared" si="0"/>
        <v>0</v>
      </c>
      <c r="P14" s="44"/>
      <c r="Q14" s="44"/>
      <c r="R14" s="44"/>
      <c r="S14" s="44"/>
      <c r="T14" s="44"/>
      <c r="U14" s="44"/>
      <c r="V14" s="44"/>
      <c r="W14" s="44"/>
      <c r="X14" s="44"/>
      <c r="Y14" s="38">
        <f t="shared" si="1"/>
        <v>0</v>
      </c>
      <c r="Z14" s="38">
        <f t="shared" si="2"/>
        <v>0</v>
      </c>
      <c r="AA14" s="38">
        <f t="shared" si="3"/>
        <v>0</v>
      </c>
    </row>
    <row r="15" spans="1:27" ht="27.75" customHeight="1" thickBot="1" thickTop="1">
      <c r="A15" s="24">
        <f>'CLGA Entries '!B15</f>
        <v>0</v>
      </c>
      <c r="B15" s="25">
        <f>'CLGA Entries '!A15</f>
        <v>0</v>
      </c>
      <c r="C15" s="25">
        <f>'CLGA Entries '!C15</f>
        <v>0</v>
      </c>
      <c r="D15" s="31">
        <f>'CLGA Entries '!J15</f>
        <v>0</v>
      </c>
      <c r="E15" s="26">
        <f>ROUND('CLGA Entries '!I15,0)</f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38">
        <f t="shared" si="0"/>
        <v>0</v>
      </c>
      <c r="P15" s="44"/>
      <c r="Q15" s="44"/>
      <c r="R15" s="44"/>
      <c r="S15" s="44"/>
      <c r="T15" s="44"/>
      <c r="U15" s="44"/>
      <c r="V15" s="44"/>
      <c r="W15" s="44"/>
      <c r="X15" s="44"/>
      <c r="Y15" s="38">
        <f t="shared" si="1"/>
        <v>0</v>
      </c>
      <c r="Z15" s="38">
        <f t="shared" si="2"/>
        <v>0</v>
      </c>
      <c r="AA15" s="38">
        <f t="shared" si="3"/>
        <v>0</v>
      </c>
    </row>
    <row r="16" spans="1:27" ht="27.75" customHeight="1" thickBot="1" thickTop="1">
      <c r="A16" s="24">
        <f>'CLGA Entries '!B16</f>
        <v>0</v>
      </c>
      <c r="B16" s="25">
        <f>'CLGA Entries '!A16</f>
        <v>0</v>
      </c>
      <c r="C16" s="25">
        <f>'CLGA Entries '!C16</f>
        <v>0</v>
      </c>
      <c r="D16" s="31">
        <f>'CLGA Entries '!J16</f>
        <v>0</v>
      </c>
      <c r="E16" s="26">
        <f>ROUND('CLGA Entries '!I16,0)</f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38">
        <f t="shared" si="0"/>
        <v>0</v>
      </c>
      <c r="P16" s="44"/>
      <c r="Q16" s="44"/>
      <c r="R16" s="44"/>
      <c r="S16" s="44"/>
      <c r="T16" s="44"/>
      <c r="U16" s="44"/>
      <c r="V16" s="44"/>
      <c r="W16" s="44"/>
      <c r="X16" s="44"/>
      <c r="Y16" s="38">
        <f t="shared" si="1"/>
        <v>0</v>
      </c>
      <c r="Z16" s="38">
        <f t="shared" si="2"/>
        <v>0</v>
      </c>
      <c r="AA16" s="38">
        <f t="shared" si="3"/>
        <v>0</v>
      </c>
    </row>
    <row r="17" spans="1:27" ht="27.75" customHeight="1" thickBot="1" thickTop="1">
      <c r="A17" s="24">
        <f>'CLGA Entries '!B17</f>
        <v>0</v>
      </c>
      <c r="B17" s="25">
        <f>'CLGA Entries '!A17</f>
        <v>0</v>
      </c>
      <c r="C17" s="25">
        <f>'CLGA Entries '!C17</f>
        <v>0</v>
      </c>
      <c r="D17" s="31">
        <f>'CLGA Entries '!J17</f>
        <v>0</v>
      </c>
      <c r="E17" s="26">
        <f>ROUND('CLGA Entries '!I17,0)</f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38">
        <f t="shared" si="0"/>
        <v>0</v>
      </c>
      <c r="P17" s="44"/>
      <c r="Q17" s="44"/>
      <c r="R17" s="44"/>
      <c r="S17" s="44"/>
      <c r="T17" s="44"/>
      <c r="U17" s="44"/>
      <c r="V17" s="44"/>
      <c r="W17" s="44"/>
      <c r="X17" s="44"/>
      <c r="Y17" s="38">
        <f t="shared" si="1"/>
        <v>0</v>
      </c>
      <c r="Z17" s="38">
        <f t="shared" si="2"/>
        <v>0</v>
      </c>
      <c r="AA17" s="38">
        <f t="shared" si="3"/>
        <v>0</v>
      </c>
    </row>
    <row r="18" spans="1:27" ht="27.75" customHeight="1" thickBot="1" thickTop="1">
      <c r="A18" s="24">
        <f>'CLGA Entries '!B18</f>
        <v>0</v>
      </c>
      <c r="B18" s="25">
        <f>'CLGA Entries '!A18</f>
        <v>0</v>
      </c>
      <c r="C18" s="25">
        <f>'CLGA Entries '!C18</f>
        <v>0</v>
      </c>
      <c r="D18" s="31">
        <f>'CLGA Entries '!J18</f>
        <v>0</v>
      </c>
      <c r="E18" s="26">
        <f>ROUND('CLGA Entries '!I18,0)</f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38">
        <f t="shared" si="0"/>
        <v>0</v>
      </c>
      <c r="P18" s="44"/>
      <c r="Q18" s="44"/>
      <c r="R18" s="44"/>
      <c r="S18" s="44"/>
      <c r="T18" s="44"/>
      <c r="U18" s="44"/>
      <c r="V18" s="44"/>
      <c r="W18" s="44"/>
      <c r="X18" s="44"/>
      <c r="Y18" s="38">
        <f t="shared" si="1"/>
        <v>0</v>
      </c>
      <c r="Z18" s="38">
        <f t="shared" si="2"/>
        <v>0</v>
      </c>
      <c r="AA18" s="38">
        <f t="shared" si="3"/>
        <v>0</v>
      </c>
    </row>
    <row r="19" spans="1:27" ht="27.75" customHeight="1" thickBot="1" thickTop="1">
      <c r="A19" s="24">
        <f>'CLGA Entries '!B19</f>
        <v>0</v>
      </c>
      <c r="B19" s="25">
        <f>'CLGA Entries '!A19</f>
        <v>0</v>
      </c>
      <c r="C19" s="25">
        <f>'CLGA Entries '!C19</f>
        <v>0</v>
      </c>
      <c r="D19" s="31">
        <f>'CLGA Entries '!J19</f>
        <v>0</v>
      </c>
      <c r="E19" s="26">
        <f>ROUND('CLGA Entries '!I19,0)</f>
        <v>0</v>
      </c>
      <c r="F19" s="44"/>
      <c r="G19" s="44"/>
      <c r="H19" s="44"/>
      <c r="I19" s="44"/>
      <c r="J19" s="44"/>
      <c r="K19" s="44"/>
      <c r="L19" s="44"/>
      <c r="M19" s="44"/>
      <c r="N19" s="44"/>
      <c r="O19" s="38">
        <f t="shared" si="0"/>
        <v>0</v>
      </c>
      <c r="P19" s="44"/>
      <c r="Q19" s="44"/>
      <c r="R19" s="44"/>
      <c r="S19" s="44"/>
      <c r="T19" s="44"/>
      <c r="U19" s="44"/>
      <c r="V19" s="44"/>
      <c r="W19" s="44"/>
      <c r="X19" s="44"/>
      <c r="Y19" s="38">
        <f aca="true" t="shared" si="4" ref="Y19:Y34">SUM(P19:X19)</f>
        <v>0</v>
      </c>
      <c r="Z19" s="38">
        <f t="shared" si="2"/>
        <v>0</v>
      </c>
      <c r="AA19" s="38">
        <f t="shared" si="3"/>
        <v>0</v>
      </c>
    </row>
    <row r="20" spans="1:27" ht="27.75" customHeight="1" thickBot="1" thickTop="1">
      <c r="A20" s="24">
        <f>'CLGA Entries '!B20</f>
        <v>0</v>
      </c>
      <c r="B20" s="25">
        <f>'CLGA Entries '!A20</f>
        <v>0</v>
      </c>
      <c r="C20" s="25">
        <f>'CLGA Entries '!C20</f>
        <v>0</v>
      </c>
      <c r="D20" s="31">
        <f>'CLGA Entries '!J20</f>
        <v>0</v>
      </c>
      <c r="E20" s="26">
        <f>ROUND('CLGA Entries '!I20,0)</f>
        <v>0</v>
      </c>
      <c r="F20" s="44"/>
      <c r="G20" s="44"/>
      <c r="H20" s="44"/>
      <c r="I20" s="44"/>
      <c r="J20" s="44"/>
      <c r="K20" s="44"/>
      <c r="L20" s="44"/>
      <c r="M20" s="44"/>
      <c r="N20" s="44"/>
      <c r="O20" s="38">
        <f t="shared" si="0"/>
        <v>0</v>
      </c>
      <c r="P20" s="44"/>
      <c r="Q20" s="44"/>
      <c r="R20" s="44"/>
      <c r="S20" s="44"/>
      <c r="T20" s="44"/>
      <c r="U20" s="44"/>
      <c r="V20" s="44"/>
      <c r="W20" s="44"/>
      <c r="X20" s="44"/>
      <c r="Y20" s="38">
        <f t="shared" si="4"/>
        <v>0</v>
      </c>
      <c r="Z20" s="38">
        <f t="shared" si="2"/>
        <v>0</v>
      </c>
      <c r="AA20" s="38">
        <f t="shared" si="3"/>
        <v>0</v>
      </c>
    </row>
    <row r="21" spans="1:27" ht="27.75" customHeight="1" thickBot="1" thickTop="1">
      <c r="A21" s="24">
        <f>'CLGA Entries '!B21</f>
        <v>0</v>
      </c>
      <c r="B21" s="25">
        <f>'CLGA Entries '!A21</f>
        <v>0</v>
      </c>
      <c r="C21" s="25">
        <f>'CLGA Entries '!C21</f>
        <v>0</v>
      </c>
      <c r="D21" s="31">
        <f>'CLGA Entries '!J21</f>
        <v>0</v>
      </c>
      <c r="E21" s="26">
        <f>ROUND('CLGA Entries '!I21,0)</f>
        <v>0</v>
      </c>
      <c r="F21" s="44"/>
      <c r="G21" s="44"/>
      <c r="H21" s="44"/>
      <c r="I21" s="44"/>
      <c r="J21" s="44"/>
      <c r="K21" s="44"/>
      <c r="L21" s="44"/>
      <c r="M21" s="44"/>
      <c r="N21" s="44"/>
      <c r="O21" s="38">
        <f t="shared" si="0"/>
        <v>0</v>
      </c>
      <c r="P21" s="44"/>
      <c r="Q21" s="44"/>
      <c r="R21" s="44"/>
      <c r="S21" s="44"/>
      <c r="T21" s="44"/>
      <c r="U21" s="44"/>
      <c r="V21" s="44"/>
      <c r="W21" s="44"/>
      <c r="X21" s="44"/>
      <c r="Y21" s="38">
        <f t="shared" si="4"/>
        <v>0</v>
      </c>
      <c r="Z21" s="38">
        <f t="shared" si="2"/>
        <v>0</v>
      </c>
      <c r="AA21" s="38">
        <f t="shared" si="3"/>
        <v>0</v>
      </c>
    </row>
    <row r="22" spans="1:27" ht="27.75" customHeight="1" thickBot="1" thickTop="1">
      <c r="A22" s="24">
        <f>'CLGA Entries '!B22</f>
        <v>0</v>
      </c>
      <c r="B22" s="25">
        <f>'CLGA Entries '!A22</f>
        <v>0</v>
      </c>
      <c r="C22" s="25">
        <f>'CLGA Entries '!C22</f>
        <v>0</v>
      </c>
      <c r="D22" s="31">
        <f>'CLGA Entries '!J22</f>
        <v>0</v>
      </c>
      <c r="E22" s="26">
        <f>ROUND('CLGA Entries '!I22,0)</f>
        <v>0</v>
      </c>
      <c r="F22" s="44"/>
      <c r="G22" s="44"/>
      <c r="H22" s="44"/>
      <c r="I22" s="44"/>
      <c r="J22" s="44"/>
      <c r="K22" s="44"/>
      <c r="L22" s="44"/>
      <c r="M22" s="44"/>
      <c r="N22" s="44"/>
      <c r="O22" s="38">
        <f t="shared" si="0"/>
        <v>0</v>
      </c>
      <c r="P22" s="44"/>
      <c r="Q22" s="44"/>
      <c r="R22" s="44"/>
      <c r="S22" s="44"/>
      <c r="T22" s="44"/>
      <c r="U22" s="44"/>
      <c r="V22" s="44"/>
      <c r="W22" s="44"/>
      <c r="X22" s="44"/>
      <c r="Y22" s="38">
        <f t="shared" si="4"/>
        <v>0</v>
      </c>
      <c r="Z22" s="38">
        <f t="shared" si="2"/>
        <v>0</v>
      </c>
      <c r="AA22" s="38">
        <f t="shared" si="3"/>
        <v>0</v>
      </c>
    </row>
    <row r="23" spans="1:27" ht="27.75" customHeight="1" thickBot="1" thickTop="1">
      <c r="A23" s="24">
        <f>'CLGA Entries '!B23</f>
        <v>0</v>
      </c>
      <c r="B23" s="25">
        <f>'CLGA Entries '!A23</f>
        <v>0</v>
      </c>
      <c r="C23" s="25">
        <f>'CLGA Entries '!C23</f>
        <v>0</v>
      </c>
      <c r="D23" s="31">
        <f>'CLGA Entries '!J23</f>
        <v>0</v>
      </c>
      <c r="E23" s="26">
        <f>ROUND('CLGA Entries '!I23,0)</f>
        <v>0</v>
      </c>
      <c r="F23" s="44"/>
      <c r="G23" s="44"/>
      <c r="H23" s="44"/>
      <c r="I23" s="44"/>
      <c r="J23" s="44"/>
      <c r="K23" s="44"/>
      <c r="L23" s="44"/>
      <c r="M23" s="44"/>
      <c r="N23" s="44"/>
      <c r="O23" s="38">
        <f t="shared" si="0"/>
        <v>0</v>
      </c>
      <c r="P23" s="44"/>
      <c r="Q23" s="44"/>
      <c r="R23" s="44"/>
      <c r="S23" s="44"/>
      <c r="T23" s="44"/>
      <c r="U23" s="44"/>
      <c r="V23" s="44"/>
      <c r="W23" s="44"/>
      <c r="X23" s="46"/>
      <c r="Y23" s="38">
        <f t="shared" si="4"/>
        <v>0</v>
      </c>
      <c r="Z23" s="38">
        <f t="shared" si="2"/>
        <v>0</v>
      </c>
      <c r="AA23" s="38">
        <f t="shared" si="3"/>
        <v>0</v>
      </c>
    </row>
    <row r="24" spans="1:27" ht="27.75" customHeight="1" thickBot="1" thickTop="1">
      <c r="A24" s="24">
        <f>'CLGA Entries '!B24</f>
        <v>0</v>
      </c>
      <c r="B24" s="25">
        <f>'CLGA Entries '!A24</f>
        <v>0</v>
      </c>
      <c r="C24" s="25">
        <f>'CLGA Entries '!C24</f>
        <v>0</v>
      </c>
      <c r="D24" s="31">
        <f>'CLGA Entries '!J24</f>
        <v>0</v>
      </c>
      <c r="E24" s="26">
        <f>ROUND('CLGA Entries '!I24,0)</f>
        <v>0</v>
      </c>
      <c r="F24" s="44"/>
      <c r="G24" s="44"/>
      <c r="H24" s="44"/>
      <c r="I24" s="44"/>
      <c r="J24" s="44"/>
      <c r="K24" s="44"/>
      <c r="L24" s="44"/>
      <c r="M24" s="44"/>
      <c r="N24" s="44"/>
      <c r="O24" s="38">
        <f t="shared" si="0"/>
        <v>0</v>
      </c>
      <c r="P24" s="44"/>
      <c r="Q24" s="44"/>
      <c r="R24" s="44"/>
      <c r="S24" s="44"/>
      <c r="T24" s="44"/>
      <c r="U24" s="44"/>
      <c r="V24" s="44"/>
      <c r="W24" s="44"/>
      <c r="X24" s="47"/>
      <c r="Y24" s="38">
        <f t="shared" si="4"/>
        <v>0</v>
      </c>
      <c r="Z24" s="38">
        <f t="shared" si="2"/>
        <v>0</v>
      </c>
      <c r="AA24" s="38">
        <f t="shared" si="3"/>
        <v>0</v>
      </c>
    </row>
    <row r="25" spans="1:27" ht="27.75" customHeight="1" thickBot="1" thickTop="1">
      <c r="A25" s="24">
        <f>'CLGA Entries '!B25</f>
        <v>0</v>
      </c>
      <c r="B25" s="25">
        <f>'CLGA Entries '!A25</f>
        <v>0</v>
      </c>
      <c r="C25" s="25">
        <f>'CLGA Entries '!C25</f>
        <v>0</v>
      </c>
      <c r="D25" s="31">
        <f>'CLGA Entries '!J25</f>
        <v>0</v>
      </c>
      <c r="E25" s="26">
        <f>ROUND('CLGA Entries '!I25,0)</f>
        <v>0</v>
      </c>
      <c r="F25" s="44"/>
      <c r="G25" s="44"/>
      <c r="H25" s="44"/>
      <c r="I25" s="44"/>
      <c r="J25" s="44"/>
      <c r="K25" s="44"/>
      <c r="L25" s="44"/>
      <c r="M25" s="44"/>
      <c r="N25" s="44"/>
      <c r="O25" s="38">
        <f t="shared" si="0"/>
        <v>0</v>
      </c>
      <c r="P25" s="44"/>
      <c r="Q25" s="44"/>
      <c r="R25" s="44"/>
      <c r="S25" s="44"/>
      <c r="T25" s="44"/>
      <c r="U25" s="44"/>
      <c r="V25" s="44"/>
      <c r="W25" s="44"/>
      <c r="X25" s="47"/>
      <c r="Y25" s="38">
        <f t="shared" si="4"/>
        <v>0</v>
      </c>
      <c r="Z25" s="38">
        <f t="shared" si="2"/>
        <v>0</v>
      </c>
      <c r="AA25" s="38">
        <f t="shared" si="3"/>
        <v>0</v>
      </c>
    </row>
    <row r="26" spans="1:27" ht="27.75" customHeight="1" thickBot="1" thickTop="1">
      <c r="A26" s="24">
        <f>'CLGA Entries '!B26</f>
        <v>0</v>
      </c>
      <c r="B26" s="25">
        <f>'CLGA Entries '!A26</f>
        <v>0</v>
      </c>
      <c r="C26" s="25">
        <f>'CLGA Entries '!C26</f>
        <v>0</v>
      </c>
      <c r="D26" s="31">
        <f>'CLGA Entries '!J26</f>
        <v>0</v>
      </c>
      <c r="E26" s="26">
        <f>ROUND('CLGA Entries '!I26,0)</f>
        <v>0</v>
      </c>
      <c r="F26" s="44"/>
      <c r="G26" s="44"/>
      <c r="H26" s="44"/>
      <c r="I26" s="44"/>
      <c r="J26" s="44"/>
      <c r="K26" s="44"/>
      <c r="L26" s="44"/>
      <c r="M26" s="44"/>
      <c r="N26" s="44"/>
      <c r="O26" s="38">
        <f t="shared" si="0"/>
        <v>0</v>
      </c>
      <c r="P26" s="44"/>
      <c r="Q26" s="44"/>
      <c r="R26" s="44"/>
      <c r="S26" s="44"/>
      <c r="T26" s="44"/>
      <c r="U26" s="44"/>
      <c r="V26" s="44"/>
      <c r="W26" s="44"/>
      <c r="X26" s="44"/>
      <c r="Y26" s="38">
        <f t="shared" si="4"/>
        <v>0</v>
      </c>
      <c r="Z26" s="38">
        <f t="shared" si="2"/>
        <v>0</v>
      </c>
      <c r="AA26" s="38">
        <f t="shared" si="3"/>
        <v>0</v>
      </c>
    </row>
    <row r="27" spans="1:27" ht="27.75" customHeight="1" thickBot="1" thickTop="1">
      <c r="A27" s="24">
        <f>'CLGA Entries '!B27</f>
        <v>0</v>
      </c>
      <c r="B27" s="25">
        <f>'CLGA Entries '!A27</f>
        <v>0</v>
      </c>
      <c r="C27" s="25">
        <f>'CLGA Entries '!C27</f>
        <v>0</v>
      </c>
      <c r="D27" s="31">
        <f>'CLGA Entries '!J27</f>
        <v>0</v>
      </c>
      <c r="E27" s="26">
        <f>ROUND('CLGA Entries '!I27,0)</f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38">
        <f t="shared" si="0"/>
        <v>0</v>
      </c>
      <c r="P27" s="44"/>
      <c r="Q27" s="44"/>
      <c r="R27" s="44"/>
      <c r="S27" s="44"/>
      <c r="T27" s="44"/>
      <c r="U27" s="44"/>
      <c r="V27" s="44"/>
      <c r="W27" s="44"/>
      <c r="X27" s="44"/>
      <c r="Y27" s="38">
        <f t="shared" si="4"/>
        <v>0</v>
      </c>
      <c r="Z27" s="38">
        <f t="shared" si="2"/>
        <v>0</v>
      </c>
      <c r="AA27" s="38">
        <f t="shared" si="3"/>
        <v>0</v>
      </c>
    </row>
    <row r="28" spans="1:27" ht="27.75" customHeight="1" thickBot="1" thickTop="1">
      <c r="A28" s="24">
        <f>'CLGA Entries '!B28</f>
        <v>0</v>
      </c>
      <c r="B28" s="25">
        <f>'CLGA Entries '!A28</f>
        <v>0</v>
      </c>
      <c r="C28" s="25">
        <f>'CLGA Entries '!C28</f>
        <v>0</v>
      </c>
      <c r="D28" s="31">
        <f>'CLGA Entries '!J28</f>
        <v>0</v>
      </c>
      <c r="E28" s="26">
        <f>ROUND('CLGA Entries '!I28,0)</f>
        <v>0</v>
      </c>
      <c r="F28" s="44"/>
      <c r="G28" s="44"/>
      <c r="H28" s="44"/>
      <c r="I28" s="44"/>
      <c r="J28" s="44"/>
      <c r="K28" s="44"/>
      <c r="L28" s="44"/>
      <c r="M28" s="44"/>
      <c r="N28" s="44"/>
      <c r="O28" s="38">
        <f t="shared" si="0"/>
        <v>0</v>
      </c>
      <c r="P28" s="44"/>
      <c r="Q28" s="44"/>
      <c r="R28" s="44"/>
      <c r="S28" s="44"/>
      <c r="T28" s="44"/>
      <c r="U28" s="44"/>
      <c r="V28" s="44"/>
      <c r="W28" s="44"/>
      <c r="X28" s="44"/>
      <c r="Y28" s="38">
        <f t="shared" si="4"/>
        <v>0</v>
      </c>
      <c r="Z28" s="38">
        <f t="shared" si="2"/>
        <v>0</v>
      </c>
      <c r="AA28" s="38">
        <f t="shared" si="3"/>
        <v>0</v>
      </c>
    </row>
    <row r="29" spans="1:27" ht="27.75" customHeight="1" thickBot="1" thickTop="1">
      <c r="A29" s="24">
        <f>'CLGA Entries '!B29</f>
        <v>0</v>
      </c>
      <c r="B29" s="25">
        <f>'CLGA Entries '!A29</f>
        <v>0</v>
      </c>
      <c r="C29" s="25">
        <f>'CLGA Entries '!C29</f>
        <v>0</v>
      </c>
      <c r="D29" s="31">
        <f>'CLGA Entries '!J29</f>
        <v>0</v>
      </c>
      <c r="E29" s="26">
        <f>ROUND('CLGA Entries '!I29,0)</f>
        <v>0</v>
      </c>
      <c r="F29" s="44"/>
      <c r="G29" s="44"/>
      <c r="H29" s="44"/>
      <c r="I29" s="44"/>
      <c r="J29" s="44"/>
      <c r="K29" s="44"/>
      <c r="L29" s="44"/>
      <c r="M29" s="44"/>
      <c r="N29" s="44"/>
      <c r="O29" s="38">
        <f t="shared" si="0"/>
        <v>0</v>
      </c>
      <c r="P29" s="44"/>
      <c r="Q29" s="44"/>
      <c r="R29" s="44"/>
      <c r="S29" s="44"/>
      <c r="T29" s="44"/>
      <c r="U29" s="44"/>
      <c r="V29" s="44"/>
      <c r="W29" s="44"/>
      <c r="X29" s="44"/>
      <c r="Y29" s="38">
        <f t="shared" si="4"/>
        <v>0</v>
      </c>
      <c r="Z29" s="38">
        <f t="shared" si="2"/>
        <v>0</v>
      </c>
      <c r="AA29" s="38">
        <f t="shared" si="3"/>
        <v>0</v>
      </c>
    </row>
    <row r="30" spans="1:27" ht="27.75" customHeight="1" thickBot="1" thickTop="1">
      <c r="A30" s="24">
        <f>'CLGA Entries '!B30</f>
        <v>0</v>
      </c>
      <c r="B30" s="25">
        <f>'CLGA Entries '!A30</f>
        <v>0</v>
      </c>
      <c r="C30" s="25">
        <f>'CLGA Entries '!C30</f>
        <v>0</v>
      </c>
      <c r="D30" s="31">
        <f>'CLGA Entries '!J30</f>
        <v>0</v>
      </c>
      <c r="E30" s="26">
        <f>ROUND('CLGA Entries '!I30,0)</f>
        <v>0</v>
      </c>
      <c r="F30" s="44"/>
      <c r="G30" s="44"/>
      <c r="H30" s="44"/>
      <c r="I30" s="44"/>
      <c r="J30" s="44"/>
      <c r="K30" s="44"/>
      <c r="L30" s="44"/>
      <c r="M30" s="44"/>
      <c r="N30" s="44"/>
      <c r="O30" s="38">
        <f t="shared" si="0"/>
        <v>0</v>
      </c>
      <c r="P30" s="44"/>
      <c r="Q30" s="44"/>
      <c r="R30" s="44"/>
      <c r="S30" s="44"/>
      <c r="T30" s="44"/>
      <c r="U30" s="44"/>
      <c r="V30" s="44"/>
      <c r="W30" s="44"/>
      <c r="X30" s="44"/>
      <c r="Y30" s="38">
        <f t="shared" si="4"/>
        <v>0</v>
      </c>
      <c r="Z30" s="38">
        <f t="shared" si="2"/>
        <v>0</v>
      </c>
      <c r="AA30" s="38">
        <f t="shared" si="3"/>
        <v>0</v>
      </c>
    </row>
    <row r="31" spans="1:27" ht="27.75" customHeight="1" thickBot="1" thickTop="1">
      <c r="A31" s="24">
        <f>'CLGA Entries '!B31</f>
        <v>0</v>
      </c>
      <c r="B31" s="25">
        <f>'CLGA Entries '!A31</f>
        <v>0</v>
      </c>
      <c r="C31" s="25">
        <f>'CLGA Entries '!C31</f>
        <v>0</v>
      </c>
      <c r="D31" s="31">
        <f>'CLGA Entries '!J31</f>
        <v>0</v>
      </c>
      <c r="E31" s="26">
        <f>ROUND('CLGA Entries '!I31,0)</f>
        <v>0</v>
      </c>
      <c r="F31" s="44"/>
      <c r="G31" s="44"/>
      <c r="H31" s="44"/>
      <c r="I31" s="44"/>
      <c r="J31" s="44"/>
      <c r="K31" s="44"/>
      <c r="L31" s="44"/>
      <c r="M31" s="44"/>
      <c r="N31" s="44"/>
      <c r="O31" s="38">
        <f t="shared" si="0"/>
        <v>0</v>
      </c>
      <c r="P31" s="44"/>
      <c r="Q31" s="44"/>
      <c r="R31" s="44"/>
      <c r="S31" s="44"/>
      <c r="T31" s="44"/>
      <c r="U31" s="44"/>
      <c r="V31" s="44"/>
      <c r="W31" s="44"/>
      <c r="X31" s="44"/>
      <c r="Y31" s="38">
        <f t="shared" si="4"/>
        <v>0</v>
      </c>
      <c r="Z31" s="38">
        <f t="shared" si="2"/>
        <v>0</v>
      </c>
      <c r="AA31" s="38">
        <f t="shared" si="3"/>
        <v>0</v>
      </c>
    </row>
    <row r="32" spans="1:27" ht="27.75" customHeight="1" thickBot="1" thickTop="1">
      <c r="A32" s="24">
        <f>'CLGA Entries '!B32</f>
        <v>0</v>
      </c>
      <c r="B32" s="25">
        <f>'CLGA Entries '!A32</f>
        <v>0</v>
      </c>
      <c r="C32" s="25">
        <f>'CLGA Entries '!C32</f>
        <v>0</v>
      </c>
      <c r="D32" s="31">
        <f>'CLGA Entries '!J32</f>
        <v>0</v>
      </c>
      <c r="E32" s="26">
        <f>ROUND('CLGA Entries '!I32,0)</f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38">
        <f t="shared" si="0"/>
        <v>0</v>
      </c>
      <c r="P32" s="44"/>
      <c r="Q32" s="44"/>
      <c r="R32" s="44"/>
      <c r="S32" s="44"/>
      <c r="T32" s="44"/>
      <c r="U32" s="44"/>
      <c r="V32" s="44"/>
      <c r="W32" s="44"/>
      <c r="X32" s="44"/>
      <c r="Y32" s="38">
        <f t="shared" si="4"/>
        <v>0</v>
      </c>
      <c r="Z32" s="38">
        <f t="shared" si="2"/>
        <v>0</v>
      </c>
      <c r="AA32" s="38">
        <f t="shared" si="3"/>
        <v>0</v>
      </c>
    </row>
    <row r="33" spans="1:27" ht="27.75" customHeight="1" thickBot="1" thickTop="1">
      <c r="A33" s="24">
        <f>'CLGA Entries '!B33</f>
        <v>0</v>
      </c>
      <c r="B33" s="25">
        <f>'CLGA Entries '!A33</f>
        <v>0</v>
      </c>
      <c r="C33" s="25">
        <f>'CLGA Entries '!C33</f>
        <v>0</v>
      </c>
      <c r="D33" s="31">
        <f>'CLGA Entries '!J33</f>
        <v>0</v>
      </c>
      <c r="E33" s="26">
        <f>ROUND('CLGA Entries '!I33,0)</f>
        <v>0</v>
      </c>
      <c r="F33" s="44"/>
      <c r="G33" s="44"/>
      <c r="H33" s="44"/>
      <c r="I33" s="44"/>
      <c r="J33" s="44"/>
      <c r="K33" s="44"/>
      <c r="L33" s="44"/>
      <c r="M33" s="44"/>
      <c r="N33" s="44"/>
      <c r="O33" s="38">
        <f t="shared" si="0"/>
        <v>0</v>
      </c>
      <c r="P33" s="44"/>
      <c r="Q33" s="44"/>
      <c r="R33" s="44"/>
      <c r="S33" s="44"/>
      <c r="T33" s="44"/>
      <c r="U33" s="44"/>
      <c r="V33" s="44"/>
      <c r="W33" s="44"/>
      <c r="X33" s="44"/>
      <c r="Y33" s="38">
        <f t="shared" si="4"/>
        <v>0</v>
      </c>
      <c r="Z33" s="38">
        <f t="shared" si="2"/>
        <v>0</v>
      </c>
      <c r="AA33" s="38">
        <f t="shared" si="3"/>
        <v>0</v>
      </c>
    </row>
    <row r="34" spans="1:27" ht="27.75" customHeight="1" thickBot="1" thickTop="1">
      <c r="A34" s="24">
        <f>'CLGA Entries '!B34</f>
        <v>0</v>
      </c>
      <c r="B34" s="25">
        <f>'CLGA Entries '!A34</f>
        <v>0</v>
      </c>
      <c r="C34" s="25">
        <f>'CLGA Entries '!C34</f>
        <v>0</v>
      </c>
      <c r="D34" s="31">
        <f>'CLGA Entries '!J34</f>
        <v>0</v>
      </c>
      <c r="E34" s="26">
        <f>ROUND('CLGA Entries '!I34,0)</f>
        <v>0</v>
      </c>
      <c r="F34" s="44"/>
      <c r="G34" s="44"/>
      <c r="H34" s="44"/>
      <c r="I34" s="44"/>
      <c r="J34" s="44"/>
      <c r="K34" s="44"/>
      <c r="L34" s="44"/>
      <c r="M34" s="44"/>
      <c r="N34" s="44"/>
      <c r="O34" s="38">
        <f t="shared" si="0"/>
        <v>0</v>
      </c>
      <c r="P34" s="44"/>
      <c r="Q34" s="44"/>
      <c r="R34" s="44"/>
      <c r="S34" s="44"/>
      <c r="T34" s="44"/>
      <c r="U34" s="44"/>
      <c r="V34" s="44"/>
      <c r="W34" s="44"/>
      <c r="X34" s="44"/>
      <c r="Y34" s="38">
        <f t="shared" si="4"/>
        <v>0</v>
      </c>
      <c r="Z34" s="38">
        <f t="shared" si="2"/>
        <v>0</v>
      </c>
      <c r="AA34" s="38">
        <f t="shared" si="3"/>
        <v>0</v>
      </c>
    </row>
    <row r="35" spans="1:27" ht="27.75" customHeight="1" thickBot="1" thickTop="1">
      <c r="A35" s="24">
        <f>'CLGA Entries '!B35</f>
        <v>0</v>
      </c>
      <c r="B35" s="25">
        <f>'CLGA Entries '!A35</f>
        <v>0</v>
      </c>
      <c r="C35" s="25">
        <f>'CLGA Entries '!C35</f>
        <v>0</v>
      </c>
      <c r="D35" s="31">
        <f>'CLGA Entries '!J35</f>
        <v>0</v>
      </c>
      <c r="E35" s="26">
        <f>ROUND('CLGA Entries '!I35,0)</f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38">
        <f t="shared" si="0"/>
        <v>0</v>
      </c>
      <c r="P35" s="44"/>
      <c r="Q35" s="44"/>
      <c r="R35" s="44"/>
      <c r="S35" s="44"/>
      <c r="T35" s="44"/>
      <c r="U35" s="44"/>
      <c r="V35" s="44"/>
      <c r="W35" s="44"/>
      <c r="X35" s="44"/>
      <c r="Y35" s="38">
        <f aca="true" t="shared" si="5" ref="Y35:Y50">SUM(P35:X35)</f>
        <v>0</v>
      </c>
      <c r="Z35" s="38">
        <f t="shared" si="2"/>
        <v>0</v>
      </c>
      <c r="AA35" s="38">
        <f t="shared" si="3"/>
        <v>0</v>
      </c>
    </row>
    <row r="36" spans="1:27" ht="27.75" customHeight="1" thickBot="1" thickTop="1">
      <c r="A36" s="24">
        <f>'CLGA Entries '!B36</f>
        <v>0</v>
      </c>
      <c r="B36" s="25">
        <f>'CLGA Entries '!A36</f>
        <v>0</v>
      </c>
      <c r="C36" s="25">
        <f>'CLGA Entries '!C36</f>
        <v>0</v>
      </c>
      <c r="D36" s="31">
        <f>'CLGA Entries '!J36</f>
        <v>0</v>
      </c>
      <c r="E36" s="26">
        <f>ROUND('CLGA Entries '!I36,0)</f>
        <v>0</v>
      </c>
      <c r="F36" s="44"/>
      <c r="G36" s="44"/>
      <c r="H36" s="44"/>
      <c r="I36" s="44"/>
      <c r="J36" s="44"/>
      <c r="K36" s="44"/>
      <c r="L36" s="44"/>
      <c r="M36" s="44"/>
      <c r="N36" s="44"/>
      <c r="O36" s="38">
        <f t="shared" si="0"/>
        <v>0</v>
      </c>
      <c r="P36" s="44"/>
      <c r="Q36" s="44"/>
      <c r="R36" s="44"/>
      <c r="S36" s="44"/>
      <c r="T36" s="44"/>
      <c r="U36" s="44"/>
      <c r="V36" s="44"/>
      <c r="W36" s="44"/>
      <c r="X36" s="44"/>
      <c r="Y36" s="38">
        <f t="shared" si="5"/>
        <v>0</v>
      </c>
      <c r="Z36" s="38">
        <f t="shared" si="2"/>
        <v>0</v>
      </c>
      <c r="AA36" s="38">
        <f t="shared" si="3"/>
        <v>0</v>
      </c>
    </row>
    <row r="37" spans="1:27" ht="27.75" customHeight="1" thickBot="1" thickTop="1">
      <c r="A37" s="24">
        <f>'CLGA Entries '!B37</f>
        <v>0</v>
      </c>
      <c r="B37" s="25">
        <f>'CLGA Entries '!A37</f>
        <v>0</v>
      </c>
      <c r="C37" s="25">
        <f>'CLGA Entries '!C37</f>
        <v>0</v>
      </c>
      <c r="D37" s="31">
        <f>'CLGA Entries '!J37</f>
        <v>0</v>
      </c>
      <c r="E37" s="26">
        <f>ROUND('CLGA Entries '!I37,0)</f>
        <v>0</v>
      </c>
      <c r="F37" s="44"/>
      <c r="G37" s="44"/>
      <c r="H37" s="44"/>
      <c r="I37" s="44"/>
      <c r="J37" s="44"/>
      <c r="K37" s="44"/>
      <c r="L37" s="44"/>
      <c r="M37" s="44"/>
      <c r="N37" s="44"/>
      <c r="O37" s="38">
        <f t="shared" si="0"/>
        <v>0</v>
      </c>
      <c r="P37" s="44"/>
      <c r="Q37" s="44"/>
      <c r="R37" s="44"/>
      <c r="S37" s="44"/>
      <c r="T37" s="44"/>
      <c r="U37" s="44"/>
      <c r="V37" s="44"/>
      <c r="W37" s="44"/>
      <c r="X37" s="44"/>
      <c r="Y37" s="38">
        <f t="shared" si="5"/>
        <v>0</v>
      </c>
      <c r="Z37" s="38">
        <f t="shared" si="2"/>
        <v>0</v>
      </c>
      <c r="AA37" s="38">
        <f t="shared" si="3"/>
        <v>0</v>
      </c>
    </row>
    <row r="38" spans="1:27" ht="27.75" customHeight="1" thickBot="1" thickTop="1">
      <c r="A38" s="24">
        <f>'CLGA Entries '!B38</f>
        <v>0</v>
      </c>
      <c r="B38" s="25">
        <f>'CLGA Entries '!A38</f>
        <v>0</v>
      </c>
      <c r="C38" s="25">
        <f>'CLGA Entries '!C38</f>
        <v>0</v>
      </c>
      <c r="D38" s="31">
        <f>'CLGA Entries '!J38</f>
        <v>0</v>
      </c>
      <c r="E38" s="26">
        <f>ROUND('CLGA Entries '!I38,0)</f>
        <v>0</v>
      </c>
      <c r="F38" s="44"/>
      <c r="G38" s="44"/>
      <c r="H38" s="44"/>
      <c r="I38" s="44"/>
      <c r="J38" s="44"/>
      <c r="K38" s="44"/>
      <c r="L38" s="44"/>
      <c r="M38" s="44"/>
      <c r="N38" s="44"/>
      <c r="O38" s="38">
        <f t="shared" si="0"/>
        <v>0</v>
      </c>
      <c r="P38" s="44"/>
      <c r="Q38" s="44"/>
      <c r="R38" s="44"/>
      <c r="S38" s="44"/>
      <c r="T38" s="44"/>
      <c r="U38" s="44"/>
      <c r="V38" s="44"/>
      <c r="W38" s="44"/>
      <c r="X38" s="44"/>
      <c r="Y38" s="38">
        <f t="shared" si="5"/>
        <v>0</v>
      </c>
      <c r="Z38" s="38">
        <f t="shared" si="2"/>
        <v>0</v>
      </c>
      <c r="AA38" s="38">
        <f t="shared" si="3"/>
        <v>0</v>
      </c>
    </row>
    <row r="39" spans="1:27" ht="27.75" customHeight="1" thickBot="1" thickTop="1">
      <c r="A39" s="24">
        <f>'CLGA Entries '!B39</f>
        <v>0</v>
      </c>
      <c r="B39" s="25">
        <f>'CLGA Entries '!A39</f>
        <v>0</v>
      </c>
      <c r="C39" s="25">
        <f>'CLGA Entries '!C39</f>
        <v>0</v>
      </c>
      <c r="D39" s="31">
        <f>'CLGA Entries '!J39</f>
        <v>0</v>
      </c>
      <c r="E39" s="26">
        <f>ROUND('CLGA Entries '!I39,0)</f>
        <v>0</v>
      </c>
      <c r="F39" s="44"/>
      <c r="G39" s="44"/>
      <c r="H39" s="44"/>
      <c r="I39" s="44"/>
      <c r="J39" s="44"/>
      <c r="K39" s="44"/>
      <c r="L39" s="44"/>
      <c r="M39" s="44"/>
      <c r="N39" s="44"/>
      <c r="O39" s="38">
        <f t="shared" si="0"/>
        <v>0</v>
      </c>
      <c r="P39" s="44"/>
      <c r="Q39" s="44"/>
      <c r="R39" s="44"/>
      <c r="S39" s="44"/>
      <c r="T39" s="44"/>
      <c r="U39" s="44"/>
      <c r="V39" s="44"/>
      <c r="W39" s="44"/>
      <c r="X39" s="44"/>
      <c r="Y39" s="38">
        <f t="shared" si="5"/>
        <v>0</v>
      </c>
      <c r="Z39" s="38">
        <f t="shared" si="2"/>
        <v>0</v>
      </c>
      <c r="AA39" s="38">
        <f t="shared" si="3"/>
        <v>0</v>
      </c>
    </row>
    <row r="40" spans="1:27" ht="27.75" customHeight="1" thickBot="1" thickTop="1">
      <c r="A40" s="24">
        <f>'CLGA Entries '!B40</f>
        <v>0</v>
      </c>
      <c r="B40" s="25">
        <f>'CLGA Entries '!A40</f>
        <v>0</v>
      </c>
      <c r="C40" s="25">
        <f>'CLGA Entries '!C40</f>
        <v>0</v>
      </c>
      <c r="D40" s="31">
        <f>'CLGA Entries '!J40</f>
        <v>0</v>
      </c>
      <c r="E40" s="26">
        <f>ROUND('CLGA Entries '!I40,0)</f>
        <v>0</v>
      </c>
      <c r="F40" s="44"/>
      <c r="G40" s="44"/>
      <c r="H40" s="44"/>
      <c r="I40" s="44"/>
      <c r="J40" s="44"/>
      <c r="K40" s="44"/>
      <c r="L40" s="44"/>
      <c r="M40" s="44"/>
      <c r="N40" s="44"/>
      <c r="O40" s="38">
        <f t="shared" si="0"/>
        <v>0</v>
      </c>
      <c r="P40" s="44"/>
      <c r="Q40" s="44"/>
      <c r="R40" s="44"/>
      <c r="S40" s="44"/>
      <c r="T40" s="44"/>
      <c r="U40" s="44"/>
      <c r="V40" s="44"/>
      <c r="W40" s="44"/>
      <c r="X40" s="44"/>
      <c r="Y40" s="38">
        <f t="shared" si="5"/>
        <v>0</v>
      </c>
      <c r="Z40" s="38">
        <f t="shared" si="2"/>
        <v>0</v>
      </c>
      <c r="AA40" s="38">
        <f t="shared" si="3"/>
        <v>0</v>
      </c>
    </row>
    <row r="41" spans="1:27" ht="27.75" customHeight="1" thickBot="1" thickTop="1">
      <c r="A41" s="24">
        <f>'CLGA Entries '!B41</f>
        <v>0</v>
      </c>
      <c r="B41" s="25">
        <f>'CLGA Entries '!A41</f>
        <v>0</v>
      </c>
      <c r="C41" s="25">
        <f>'CLGA Entries '!C41</f>
        <v>0</v>
      </c>
      <c r="D41" s="31">
        <f>'CLGA Entries '!J41</f>
        <v>0</v>
      </c>
      <c r="E41" s="26">
        <f>ROUND('CLGA Entries '!I41,0)</f>
        <v>0</v>
      </c>
      <c r="F41" s="44"/>
      <c r="G41" s="44"/>
      <c r="H41" s="44"/>
      <c r="I41" s="44"/>
      <c r="J41" s="44"/>
      <c r="K41" s="44"/>
      <c r="L41" s="44"/>
      <c r="M41" s="44"/>
      <c r="N41" s="44"/>
      <c r="O41" s="38">
        <f t="shared" si="0"/>
        <v>0</v>
      </c>
      <c r="P41" s="44"/>
      <c r="Q41" s="44"/>
      <c r="R41" s="44"/>
      <c r="S41" s="44"/>
      <c r="T41" s="44"/>
      <c r="U41" s="44"/>
      <c r="V41" s="44"/>
      <c r="W41" s="44"/>
      <c r="X41" s="44"/>
      <c r="Y41" s="38">
        <f t="shared" si="5"/>
        <v>0</v>
      </c>
      <c r="Z41" s="38">
        <f t="shared" si="2"/>
        <v>0</v>
      </c>
      <c r="AA41" s="38">
        <f t="shared" si="3"/>
        <v>0</v>
      </c>
    </row>
    <row r="42" spans="1:27" ht="27.75" customHeight="1" thickBot="1" thickTop="1">
      <c r="A42" s="24">
        <f>'CLGA Entries '!B42</f>
        <v>0</v>
      </c>
      <c r="B42" s="25">
        <f>'CLGA Entries '!A42</f>
        <v>0</v>
      </c>
      <c r="C42" s="25">
        <f>'CLGA Entries '!C42</f>
        <v>0</v>
      </c>
      <c r="D42" s="31">
        <f>'CLGA Entries '!J42</f>
        <v>0</v>
      </c>
      <c r="E42" s="26">
        <f>ROUND('CLGA Entries '!I42,0)</f>
        <v>0</v>
      </c>
      <c r="F42" s="44"/>
      <c r="G42" s="44"/>
      <c r="H42" s="44"/>
      <c r="I42" s="44"/>
      <c r="J42" s="44"/>
      <c r="K42" s="44"/>
      <c r="L42" s="44"/>
      <c r="M42" s="44"/>
      <c r="N42" s="44"/>
      <c r="O42" s="38">
        <f t="shared" si="0"/>
        <v>0</v>
      </c>
      <c r="P42" s="44"/>
      <c r="Q42" s="44"/>
      <c r="R42" s="44"/>
      <c r="S42" s="44"/>
      <c r="T42" s="44"/>
      <c r="U42" s="44"/>
      <c r="V42" s="44"/>
      <c r="W42" s="44"/>
      <c r="X42" s="44"/>
      <c r="Y42" s="38">
        <f t="shared" si="5"/>
        <v>0</v>
      </c>
      <c r="Z42" s="38">
        <f t="shared" si="2"/>
        <v>0</v>
      </c>
      <c r="AA42" s="38">
        <f t="shared" si="3"/>
        <v>0</v>
      </c>
    </row>
    <row r="43" spans="1:27" ht="27.75" customHeight="1" thickBot="1" thickTop="1">
      <c r="A43" s="24">
        <f>'CLGA Entries '!B43</f>
        <v>0</v>
      </c>
      <c r="B43" s="25">
        <f>'CLGA Entries '!A43</f>
        <v>0</v>
      </c>
      <c r="C43" s="25">
        <f>'CLGA Entries '!C43</f>
        <v>0</v>
      </c>
      <c r="D43" s="31">
        <f>'CLGA Entries '!J43</f>
        <v>0</v>
      </c>
      <c r="E43" s="26">
        <f>ROUND('CLGA Entries '!I43,0)</f>
        <v>0</v>
      </c>
      <c r="F43" s="44"/>
      <c r="G43" s="44"/>
      <c r="H43" s="44"/>
      <c r="I43" s="44"/>
      <c r="J43" s="44"/>
      <c r="K43" s="44"/>
      <c r="L43" s="44"/>
      <c r="M43" s="44"/>
      <c r="N43" s="44"/>
      <c r="O43" s="38">
        <f t="shared" si="0"/>
        <v>0</v>
      </c>
      <c r="P43" s="44"/>
      <c r="Q43" s="44"/>
      <c r="R43" s="44"/>
      <c r="S43" s="44"/>
      <c r="T43" s="44"/>
      <c r="U43" s="44"/>
      <c r="V43" s="44"/>
      <c r="W43" s="44"/>
      <c r="X43" s="44"/>
      <c r="Y43" s="38">
        <f t="shared" si="5"/>
        <v>0</v>
      </c>
      <c r="Z43" s="38">
        <f t="shared" si="2"/>
        <v>0</v>
      </c>
      <c r="AA43" s="38">
        <f t="shared" si="3"/>
        <v>0</v>
      </c>
    </row>
    <row r="44" spans="1:27" ht="27.75" customHeight="1" thickBot="1" thickTop="1">
      <c r="A44" s="24">
        <f>'CLGA Entries '!B44</f>
        <v>0</v>
      </c>
      <c r="B44" s="25">
        <f>'CLGA Entries '!A44</f>
        <v>0</v>
      </c>
      <c r="C44" s="25">
        <f>'CLGA Entries '!C44</f>
        <v>0</v>
      </c>
      <c r="D44" s="31">
        <f>'CLGA Entries '!J44</f>
        <v>0</v>
      </c>
      <c r="E44" s="26">
        <f>ROUND('CLGA Entries '!I44,0)</f>
        <v>0</v>
      </c>
      <c r="F44" s="44"/>
      <c r="G44" s="44"/>
      <c r="H44" s="44"/>
      <c r="I44" s="44"/>
      <c r="J44" s="44"/>
      <c r="K44" s="44"/>
      <c r="L44" s="44"/>
      <c r="M44" s="44"/>
      <c r="N44" s="44"/>
      <c r="O44" s="38">
        <f t="shared" si="0"/>
        <v>0</v>
      </c>
      <c r="P44" s="44"/>
      <c r="Q44" s="44"/>
      <c r="R44" s="44"/>
      <c r="S44" s="44"/>
      <c r="T44" s="44"/>
      <c r="U44" s="44"/>
      <c r="V44" s="44"/>
      <c r="W44" s="44"/>
      <c r="X44" s="44"/>
      <c r="Y44" s="38">
        <f t="shared" si="5"/>
        <v>0</v>
      </c>
      <c r="Z44" s="38">
        <f t="shared" si="2"/>
        <v>0</v>
      </c>
      <c r="AA44" s="38">
        <f t="shared" si="3"/>
        <v>0</v>
      </c>
    </row>
    <row r="45" spans="1:27" ht="27.75" customHeight="1" thickBot="1" thickTop="1">
      <c r="A45" s="24">
        <f>'CLGA Entries '!B45</f>
        <v>0</v>
      </c>
      <c r="B45" s="25">
        <f>'CLGA Entries '!A45</f>
        <v>0</v>
      </c>
      <c r="C45" s="25">
        <f>'CLGA Entries '!C45</f>
        <v>0</v>
      </c>
      <c r="D45" s="31">
        <f>'CLGA Entries '!J45</f>
        <v>0</v>
      </c>
      <c r="E45" s="26">
        <f>ROUND('CLGA Entries '!I45,0)</f>
        <v>0</v>
      </c>
      <c r="F45" s="44"/>
      <c r="G45" s="44"/>
      <c r="H45" s="44"/>
      <c r="I45" s="44"/>
      <c r="J45" s="44"/>
      <c r="K45" s="44"/>
      <c r="L45" s="44"/>
      <c r="M45" s="44"/>
      <c r="N45" s="44"/>
      <c r="O45" s="38">
        <f t="shared" si="0"/>
        <v>0</v>
      </c>
      <c r="P45" s="44"/>
      <c r="Q45" s="44"/>
      <c r="R45" s="44"/>
      <c r="S45" s="44"/>
      <c r="T45" s="44"/>
      <c r="U45" s="44"/>
      <c r="V45" s="44"/>
      <c r="W45" s="44"/>
      <c r="X45" s="44"/>
      <c r="Y45" s="38">
        <f t="shared" si="5"/>
        <v>0</v>
      </c>
      <c r="Z45" s="38">
        <f t="shared" si="2"/>
        <v>0</v>
      </c>
      <c r="AA45" s="38">
        <f t="shared" si="3"/>
        <v>0</v>
      </c>
    </row>
    <row r="46" spans="1:27" ht="27.75" customHeight="1" thickBot="1" thickTop="1">
      <c r="A46" s="24">
        <f>'CLGA Entries '!B46</f>
        <v>0</v>
      </c>
      <c r="B46" s="25">
        <f>'CLGA Entries '!A46</f>
        <v>0</v>
      </c>
      <c r="C46" s="25">
        <f>'CLGA Entries '!C46</f>
        <v>0</v>
      </c>
      <c r="D46" s="31">
        <f>'CLGA Entries '!J46</f>
        <v>0</v>
      </c>
      <c r="E46" s="26">
        <f>ROUND('CLGA Entries '!I46,0)</f>
        <v>0</v>
      </c>
      <c r="F46" s="44"/>
      <c r="G46" s="44"/>
      <c r="H46" s="44"/>
      <c r="I46" s="44"/>
      <c r="J46" s="44"/>
      <c r="K46" s="44"/>
      <c r="L46" s="44"/>
      <c r="M46" s="44"/>
      <c r="N46" s="44"/>
      <c r="O46" s="38">
        <f t="shared" si="0"/>
        <v>0</v>
      </c>
      <c r="P46" s="44"/>
      <c r="Q46" s="44"/>
      <c r="R46" s="44"/>
      <c r="S46" s="44"/>
      <c r="T46" s="44"/>
      <c r="U46" s="44"/>
      <c r="V46" s="44"/>
      <c r="W46" s="44"/>
      <c r="X46" s="44"/>
      <c r="Y46" s="38">
        <f t="shared" si="5"/>
        <v>0</v>
      </c>
      <c r="Z46" s="38">
        <f t="shared" si="2"/>
        <v>0</v>
      </c>
      <c r="AA46" s="38">
        <f t="shared" si="3"/>
        <v>0</v>
      </c>
    </row>
    <row r="47" spans="1:27" ht="27.75" customHeight="1" thickBot="1" thickTop="1">
      <c r="A47" s="24">
        <f>'CLGA Entries '!B47</f>
        <v>0</v>
      </c>
      <c r="B47" s="25">
        <f>'CLGA Entries '!A47</f>
        <v>0</v>
      </c>
      <c r="C47" s="25">
        <f>'CLGA Entries '!C47</f>
        <v>0</v>
      </c>
      <c r="D47" s="31">
        <f>'CLGA Entries '!J47</f>
        <v>0</v>
      </c>
      <c r="E47" s="26">
        <f>ROUND('CLGA Entries '!I47,0)</f>
        <v>0</v>
      </c>
      <c r="F47" s="44"/>
      <c r="G47" s="44"/>
      <c r="H47" s="44"/>
      <c r="I47" s="44"/>
      <c r="J47" s="44"/>
      <c r="K47" s="44"/>
      <c r="L47" s="44"/>
      <c r="M47" s="44"/>
      <c r="N47" s="44"/>
      <c r="O47" s="38">
        <f t="shared" si="0"/>
        <v>0</v>
      </c>
      <c r="P47" s="44"/>
      <c r="Q47" s="44"/>
      <c r="R47" s="44"/>
      <c r="S47" s="44"/>
      <c r="T47" s="44"/>
      <c r="U47" s="44"/>
      <c r="V47" s="44"/>
      <c r="W47" s="44"/>
      <c r="X47" s="44"/>
      <c r="Y47" s="38">
        <f t="shared" si="5"/>
        <v>0</v>
      </c>
      <c r="Z47" s="38">
        <f t="shared" si="2"/>
        <v>0</v>
      </c>
      <c r="AA47" s="38">
        <f t="shared" si="3"/>
        <v>0</v>
      </c>
    </row>
    <row r="48" spans="1:27" ht="27.75" customHeight="1" thickBot="1" thickTop="1">
      <c r="A48" s="24">
        <f>'CLGA Entries '!B48</f>
        <v>0</v>
      </c>
      <c r="B48" s="25">
        <f>'CLGA Entries '!A48</f>
        <v>0</v>
      </c>
      <c r="C48" s="25">
        <f>'CLGA Entries '!C48</f>
        <v>0</v>
      </c>
      <c r="D48" s="31">
        <f>'CLGA Entries '!J48</f>
        <v>0</v>
      </c>
      <c r="E48" s="26">
        <f>ROUND('CLGA Entries '!I48,0)</f>
        <v>0</v>
      </c>
      <c r="F48" s="44"/>
      <c r="G48" s="44"/>
      <c r="H48" s="44"/>
      <c r="I48" s="44"/>
      <c r="J48" s="44"/>
      <c r="K48" s="44"/>
      <c r="L48" s="44"/>
      <c r="M48" s="44"/>
      <c r="N48" s="44"/>
      <c r="O48" s="38">
        <f t="shared" si="0"/>
        <v>0</v>
      </c>
      <c r="P48" s="44"/>
      <c r="Q48" s="44"/>
      <c r="R48" s="44"/>
      <c r="S48" s="44"/>
      <c r="T48" s="44"/>
      <c r="U48" s="44"/>
      <c r="V48" s="44"/>
      <c r="W48" s="44"/>
      <c r="X48" s="44"/>
      <c r="Y48" s="38">
        <f t="shared" si="5"/>
        <v>0</v>
      </c>
      <c r="Z48" s="38">
        <f t="shared" si="2"/>
        <v>0</v>
      </c>
      <c r="AA48" s="38">
        <f t="shared" si="3"/>
        <v>0</v>
      </c>
    </row>
    <row r="49" spans="1:27" ht="27.75" customHeight="1" thickBot="1" thickTop="1">
      <c r="A49" s="24">
        <f>'CLGA Entries '!B49</f>
        <v>0</v>
      </c>
      <c r="B49" s="25">
        <f>'CLGA Entries '!A49</f>
        <v>0</v>
      </c>
      <c r="C49" s="25">
        <f>'CLGA Entries '!C49</f>
        <v>0</v>
      </c>
      <c r="D49" s="31">
        <f>'CLGA Entries '!J49</f>
        <v>0</v>
      </c>
      <c r="E49" s="26">
        <f>ROUND('CLGA Entries '!I49,0)</f>
        <v>0</v>
      </c>
      <c r="F49" s="44"/>
      <c r="G49" s="44"/>
      <c r="H49" s="44"/>
      <c r="I49" s="44"/>
      <c r="J49" s="44"/>
      <c r="K49" s="44"/>
      <c r="L49" s="44"/>
      <c r="M49" s="44"/>
      <c r="N49" s="44"/>
      <c r="O49" s="38">
        <f t="shared" si="0"/>
        <v>0</v>
      </c>
      <c r="P49" s="44"/>
      <c r="Q49" s="44"/>
      <c r="R49" s="44"/>
      <c r="S49" s="44"/>
      <c r="T49" s="44"/>
      <c r="U49" s="44"/>
      <c r="V49" s="44"/>
      <c r="W49" s="44"/>
      <c r="X49" s="44"/>
      <c r="Y49" s="38">
        <f t="shared" si="5"/>
        <v>0</v>
      </c>
      <c r="Z49" s="38">
        <f t="shared" si="2"/>
        <v>0</v>
      </c>
      <c r="AA49" s="38">
        <f t="shared" si="3"/>
        <v>0</v>
      </c>
    </row>
    <row r="50" spans="1:27" ht="27.75" customHeight="1" thickBot="1" thickTop="1">
      <c r="A50" s="24">
        <f>'CLGA Entries '!B50</f>
        <v>0</v>
      </c>
      <c r="B50" s="25">
        <f>'CLGA Entries '!A50</f>
        <v>0</v>
      </c>
      <c r="C50" s="25">
        <f>'CLGA Entries '!C50</f>
        <v>0</v>
      </c>
      <c r="D50" s="31">
        <f>'CLGA Entries '!J50</f>
        <v>0</v>
      </c>
      <c r="E50" s="26">
        <f>ROUND('CLGA Entries '!I50,0)</f>
        <v>0</v>
      </c>
      <c r="F50" s="44"/>
      <c r="G50" s="44"/>
      <c r="H50" s="44"/>
      <c r="I50" s="44"/>
      <c r="J50" s="44"/>
      <c r="K50" s="44"/>
      <c r="L50" s="44"/>
      <c r="M50" s="44"/>
      <c r="N50" s="44"/>
      <c r="O50" s="38">
        <f t="shared" si="0"/>
        <v>0</v>
      </c>
      <c r="P50" s="44"/>
      <c r="Q50" s="44"/>
      <c r="R50" s="44"/>
      <c r="S50" s="44"/>
      <c r="T50" s="44"/>
      <c r="U50" s="44"/>
      <c r="V50" s="44"/>
      <c r="W50" s="44"/>
      <c r="X50" s="44"/>
      <c r="Y50" s="38">
        <f t="shared" si="5"/>
        <v>0</v>
      </c>
      <c r="Z50" s="38">
        <f t="shared" si="2"/>
        <v>0</v>
      </c>
      <c r="AA50" s="38">
        <f t="shared" si="3"/>
        <v>0</v>
      </c>
    </row>
    <row r="51" spans="1:27" ht="27.75" customHeight="1" thickBot="1" thickTop="1">
      <c r="A51" s="24">
        <f>'CLGA Entries '!B51</f>
        <v>0</v>
      </c>
      <c r="B51" s="25">
        <f>'CLGA Entries '!A51</f>
        <v>0</v>
      </c>
      <c r="C51" s="25">
        <f>'CLGA Entries '!C51</f>
        <v>0</v>
      </c>
      <c r="D51" s="31">
        <f>'CLGA Entries '!J51</f>
        <v>0</v>
      </c>
      <c r="E51" s="26">
        <f>ROUND('CLGA Entries '!I51,0)</f>
        <v>0</v>
      </c>
      <c r="F51" s="44"/>
      <c r="G51" s="44"/>
      <c r="H51" s="44"/>
      <c r="I51" s="44"/>
      <c r="J51" s="44"/>
      <c r="K51" s="44"/>
      <c r="L51" s="44"/>
      <c r="M51" s="44"/>
      <c r="N51" s="44"/>
      <c r="O51" s="38">
        <f t="shared" si="0"/>
        <v>0</v>
      </c>
      <c r="P51" s="44"/>
      <c r="Q51" s="44"/>
      <c r="R51" s="44"/>
      <c r="S51" s="44"/>
      <c r="T51" s="44"/>
      <c r="U51" s="44"/>
      <c r="V51" s="44"/>
      <c r="W51" s="44"/>
      <c r="X51" s="44"/>
      <c r="Y51" s="38">
        <f aca="true" t="shared" si="6" ref="Y51:Y66">SUM(P51:X51)</f>
        <v>0</v>
      </c>
      <c r="Z51" s="38">
        <f t="shared" si="2"/>
        <v>0</v>
      </c>
      <c r="AA51" s="38">
        <f t="shared" si="3"/>
        <v>0</v>
      </c>
    </row>
    <row r="52" spans="1:27" ht="27.75" customHeight="1" thickBot="1" thickTop="1">
      <c r="A52" s="24">
        <f>'CLGA Entries '!B52</f>
        <v>0</v>
      </c>
      <c r="B52" s="25">
        <f>'CLGA Entries '!A52</f>
        <v>0</v>
      </c>
      <c r="C52" s="25">
        <f>'CLGA Entries '!C52</f>
        <v>0</v>
      </c>
      <c r="D52" s="31">
        <f>'CLGA Entries '!J52</f>
        <v>0</v>
      </c>
      <c r="E52" s="26">
        <f>ROUND('CLGA Entries '!I52,0)</f>
        <v>0</v>
      </c>
      <c r="F52" s="44"/>
      <c r="G52" s="44"/>
      <c r="H52" s="44"/>
      <c r="I52" s="44"/>
      <c r="J52" s="44"/>
      <c r="K52" s="44"/>
      <c r="L52" s="44"/>
      <c r="M52" s="44"/>
      <c r="N52" s="44"/>
      <c r="O52" s="38">
        <f t="shared" si="0"/>
        <v>0</v>
      </c>
      <c r="P52" s="44"/>
      <c r="Q52" s="44"/>
      <c r="R52" s="44"/>
      <c r="S52" s="44"/>
      <c r="T52" s="44"/>
      <c r="U52" s="44"/>
      <c r="V52" s="44"/>
      <c r="W52" s="44"/>
      <c r="X52" s="44"/>
      <c r="Y52" s="38">
        <f t="shared" si="6"/>
        <v>0</v>
      </c>
      <c r="Z52" s="38">
        <f t="shared" si="2"/>
        <v>0</v>
      </c>
      <c r="AA52" s="38">
        <f t="shared" si="3"/>
        <v>0</v>
      </c>
    </row>
    <row r="53" spans="1:27" ht="27.75" customHeight="1" thickBot="1" thickTop="1">
      <c r="A53" s="24">
        <f>'CLGA Entries '!B53</f>
        <v>0</v>
      </c>
      <c r="B53" s="25">
        <f>'CLGA Entries '!A53</f>
        <v>0</v>
      </c>
      <c r="C53" s="25">
        <f>'CLGA Entries '!C53</f>
        <v>0</v>
      </c>
      <c r="D53" s="31">
        <f>'CLGA Entries '!J53</f>
        <v>0</v>
      </c>
      <c r="E53" s="26">
        <f>ROUND('CLGA Entries '!I53,0)</f>
        <v>0</v>
      </c>
      <c r="F53" s="44"/>
      <c r="G53" s="44"/>
      <c r="H53" s="44"/>
      <c r="I53" s="44"/>
      <c r="J53" s="44"/>
      <c r="K53" s="44"/>
      <c r="L53" s="44"/>
      <c r="M53" s="44"/>
      <c r="N53" s="44"/>
      <c r="O53" s="38">
        <f t="shared" si="0"/>
        <v>0</v>
      </c>
      <c r="P53" s="44"/>
      <c r="Q53" s="44"/>
      <c r="R53" s="44"/>
      <c r="S53" s="44"/>
      <c r="T53" s="44"/>
      <c r="U53" s="44"/>
      <c r="V53" s="44"/>
      <c r="W53" s="44"/>
      <c r="X53" s="44"/>
      <c r="Y53" s="38">
        <f t="shared" si="6"/>
        <v>0</v>
      </c>
      <c r="Z53" s="38">
        <f t="shared" si="2"/>
        <v>0</v>
      </c>
      <c r="AA53" s="38">
        <f t="shared" si="3"/>
        <v>0</v>
      </c>
    </row>
    <row r="54" spans="1:27" ht="27.75" customHeight="1" thickBot="1" thickTop="1">
      <c r="A54" s="24">
        <f>'CLGA Entries '!B54</f>
        <v>0</v>
      </c>
      <c r="B54" s="25">
        <f>'CLGA Entries '!A54</f>
        <v>0</v>
      </c>
      <c r="C54" s="25">
        <f>'CLGA Entries '!C54</f>
        <v>0</v>
      </c>
      <c r="D54" s="31">
        <f>'CLGA Entries '!J54</f>
        <v>0</v>
      </c>
      <c r="E54" s="26">
        <f>ROUND('CLGA Entries '!I54,0)</f>
        <v>0</v>
      </c>
      <c r="F54" s="44"/>
      <c r="G54" s="44"/>
      <c r="H54" s="44"/>
      <c r="I54" s="44"/>
      <c r="J54" s="44"/>
      <c r="K54" s="44"/>
      <c r="L54" s="44"/>
      <c r="M54" s="44"/>
      <c r="N54" s="44"/>
      <c r="O54" s="38">
        <f t="shared" si="0"/>
        <v>0</v>
      </c>
      <c r="P54" s="44"/>
      <c r="Q54" s="44"/>
      <c r="R54" s="44"/>
      <c r="S54" s="44"/>
      <c r="T54" s="44"/>
      <c r="U54" s="44"/>
      <c r="V54" s="44"/>
      <c r="W54" s="44"/>
      <c r="X54" s="44"/>
      <c r="Y54" s="38">
        <f t="shared" si="6"/>
        <v>0</v>
      </c>
      <c r="Z54" s="38">
        <f t="shared" si="2"/>
        <v>0</v>
      </c>
      <c r="AA54" s="38">
        <f t="shared" si="3"/>
        <v>0</v>
      </c>
    </row>
    <row r="55" spans="1:27" ht="27.75" customHeight="1" thickBot="1" thickTop="1">
      <c r="A55" s="24">
        <f>'CLGA Entries '!B55</f>
        <v>0</v>
      </c>
      <c r="B55" s="25">
        <f>'CLGA Entries '!A55</f>
        <v>0</v>
      </c>
      <c r="C55" s="25">
        <f>'CLGA Entries '!C55</f>
        <v>0</v>
      </c>
      <c r="D55" s="31">
        <f>'CLGA Entries '!J55</f>
        <v>0</v>
      </c>
      <c r="E55" s="26">
        <f>ROUND('CLGA Entries '!I55,0)</f>
        <v>0</v>
      </c>
      <c r="F55" s="44"/>
      <c r="G55" s="44"/>
      <c r="H55" s="44"/>
      <c r="I55" s="44"/>
      <c r="J55" s="44"/>
      <c r="K55" s="44"/>
      <c r="L55" s="44"/>
      <c r="M55" s="44"/>
      <c r="N55" s="44"/>
      <c r="O55" s="38">
        <f t="shared" si="0"/>
        <v>0</v>
      </c>
      <c r="P55" s="44"/>
      <c r="Q55" s="44"/>
      <c r="R55" s="44"/>
      <c r="S55" s="44"/>
      <c r="T55" s="44"/>
      <c r="U55" s="44"/>
      <c r="V55" s="44"/>
      <c r="W55" s="44"/>
      <c r="X55" s="44"/>
      <c r="Y55" s="38">
        <f t="shared" si="6"/>
        <v>0</v>
      </c>
      <c r="Z55" s="38">
        <f t="shared" si="2"/>
        <v>0</v>
      </c>
      <c r="AA55" s="38">
        <f t="shared" si="3"/>
        <v>0</v>
      </c>
    </row>
    <row r="56" spans="1:27" ht="27.75" customHeight="1" thickBot="1" thickTop="1">
      <c r="A56" s="24">
        <f>'CLGA Entries '!B56</f>
        <v>0</v>
      </c>
      <c r="B56" s="25">
        <f>'CLGA Entries '!A56</f>
        <v>0</v>
      </c>
      <c r="C56" s="25">
        <f>'CLGA Entries '!C56</f>
        <v>0</v>
      </c>
      <c r="D56" s="31">
        <f>'CLGA Entries '!J56</f>
        <v>0</v>
      </c>
      <c r="E56" s="26">
        <f>ROUND('CLGA Entries '!I56,0)</f>
        <v>0</v>
      </c>
      <c r="F56" s="44"/>
      <c r="G56" s="44"/>
      <c r="H56" s="44"/>
      <c r="I56" s="44"/>
      <c r="J56" s="44"/>
      <c r="K56" s="44"/>
      <c r="L56" s="44"/>
      <c r="M56" s="44"/>
      <c r="N56" s="44"/>
      <c r="O56" s="38">
        <f t="shared" si="0"/>
        <v>0</v>
      </c>
      <c r="P56" s="44"/>
      <c r="Q56" s="44"/>
      <c r="R56" s="44"/>
      <c r="S56" s="44"/>
      <c r="T56" s="44"/>
      <c r="U56" s="44"/>
      <c r="V56" s="44"/>
      <c r="W56" s="44"/>
      <c r="X56" s="44"/>
      <c r="Y56" s="38">
        <f t="shared" si="6"/>
        <v>0</v>
      </c>
      <c r="Z56" s="38">
        <f t="shared" si="2"/>
        <v>0</v>
      </c>
      <c r="AA56" s="38">
        <f t="shared" si="3"/>
        <v>0</v>
      </c>
    </row>
    <row r="57" spans="1:27" ht="27.75" customHeight="1" thickBot="1" thickTop="1">
      <c r="A57" s="24">
        <f>'CLGA Entries '!B57</f>
        <v>0</v>
      </c>
      <c r="B57" s="25">
        <f>'CLGA Entries '!A57</f>
        <v>0</v>
      </c>
      <c r="C57" s="25">
        <f>'CLGA Entries '!C57</f>
        <v>0</v>
      </c>
      <c r="D57" s="31">
        <f>'CLGA Entries '!J57</f>
        <v>0</v>
      </c>
      <c r="E57" s="26">
        <f>ROUND('CLGA Entries '!I57,0)</f>
        <v>0</v>
      </c>
      <c r="F57" s="44"/>
      <c r="G57" s="44"/>
      <c r="H57" s="44"/>
      <c r="I57" s="44"/>
      <c r="J57" s="44"/>
      <c r="K57" s="44"/>
      <c r="L57" s="44"/>
      <c r="M57" s="44"/>
      <c r="N57" s="44"/>
      <c r="O57" s="38">
        <f t="shared" si="0"/>
        <v>0</v>
      </c>
      <c r="P57" s="44"/>
      <c r="Q57" s="44"/>
      <c r="R57" s="44"/>
      <c r="S57" s="44"/>
      <c r="T57" s="44"/>
      <c r="U57" s="44"/>
      <c r="V57" s="44"/>
      <c r="W57" s="44"/>
      <c r="X57" s="44"/>
      <c r="Y57" s="38">
        <f t="shared" si="6"/>
        <v>0</v>
      </c>
      <c r="Z57" s="38">
        <f t="shared" si="2"/>
        <v>0</v>
      </c>
      <c r="AA57" s="38">
        <f t="shared" si="3"/>
        <v>0</v>
      </c>
    </row>
    <row r="58" spans="1:27" ht="27.75" customHeight="1" thickBot="1" thickTop="1">
      <c r="A58" s="24">
        <f>'CLGA Entries '!B58</f>
        <v>0</v>
      </c>
      <c r="B58" s="25">
        <f>'CLGA Entries '!A58</f>
        <v>0</v>
      </c>
      <c r="C58" s="25">
        <f>'CLGA Entries '!C58</f>
        <v>0</v>
      </c>
      <c r="D58" s="31">
        <f>'CLGA Entries '!J58</f>
        <v>0</v>
      </c>
      <c r="E58" s="26">
        <f>ROUND('CLGA Entries '!I58,0)</f>
        <v>0</v>
      </c>
      <c r="F58" s="44"/>
      <c r="G58" s="44"/>
      <c r="H58" s="44"/>
      <c r="I58" s="44"/>
      <c r="J58" s="44"/>
      <c r="K58" s="44"/>
      <c r="L58" s="44"/>
      <c r="M58" s="44"/>
      <c r="N58" s="44"/>
      <c r="O58" s="38">
        <f t="shared" si="0"/>
        <v>0</v>
      </c>
      <c r="P58" s="44"/>
      <c r="Q58" s="44"/>
      <c r="R58" s="44"/>
      <c r="S58" s="44"/>
      <c r="T58" s="44"/>
      <c r="U58" s="44"/>
      <c r="V58" s="44"/>
      <c r="W58" s="44"/>
      <c r="X58" s="44"/>
      <c r="Y58" s="38">
        <f t="shared" si="6"/>
        <v>0</v>
      </c>
      <c r="Z58" s="38">
        <f t="shared" si="2"/>
        <v>0</v>
      </c>
      <c r="AA58" s="38">
        <f t="shared" si="3"/>
        <v>0</v>
      </c>
    </row>
    <row r="59" spans="1:27" ht="27.75" customHeight="1" thickBot="1" thickTop="1">
      <c r="A59" s="24">
        <f>'CLGA Entries '!B59</f>
        <v>0</v>
      </c>
      <c r="B59" s="25">
        <f>'CLGA Entries '!A59</f>
        <v>0</v>
      </c>
      <c r="C59" s="25">
        <f>'CLGA Entries '!C59</f>
        <v>0</v>
      </c>
      <c r="D59" s="31">
        <f>'CLGA Entries '!J59</f>
        <v>0</v>
      </c>
      <c r="E59" s="26">
        <f>ROUND('CLGA Entries '!I59,0)</f>
        <v>0</v>
      </c>
      <c r="F59" s="44"/>
      <c r="G59" s="44"/>
      <c r="H59" s="44"/>
      <c r="I59" s="44"/>
      <c r="J59" s="44"/>
      <c r="K59" s="44"/>
      <c r="L59" s="44"/>
      <c r="M59" s="44"/>
      <c r="N59" s="44"/>
      <c r="O59" s="38">
        <f t="shared" si="0"/>
        <v>0</v>
      </c>
      <c r="P59" s="44"/>
      <c r="Q59" s="44"/>
      <c r="R59" s="44"/>
      <c r="S59" s="44"/>
      <c r="T59" s="44"/>
      <c r="U59" s="44"/>
      <c r="V59" s="44"/>
      <c r="W59" s="44"/>
      <c r="X59" s="44"/>
      <c r="Y59" s="38">
        <f t="shared" si="6"/>
        <v>0</v>
      </c>
      <c r="Z59" s="38">
        <f t="shared" si="2"/>
        <v>0</v>
      </c>
      <c r="AA59" s="38">
        <f t="shared" si="3"/>
        <v>0</v>
      </c>
    </row>
    <row r="60" spans="1:27" ht="27.75" customHeight="1" thickBot="1" thickTop="1">
      <c r="A60" s="24">
        <f>'CLGA Entries '!B60</f>
        <v>0</v>
      </c>
      <c r="B60" s="25">
        <f>'CLGA Entries '!A60</f>
        <v>0</v>
      </c>
      <c r="C60" s="25">
        <f>'CLGA Entries '!C60</f>
        <v>0</v>
      </c>
      <c r="D60" s="31">
        <f>'CLGA Entries '!J60</f>
        <v>0</v>
      </c>
      <c r="E60" s="26">
        <f>ROUND('CLGA Entries '!I60,0)</f>
        <v>0</v>
      </c>
      <c r="F60" s="44"/>
      <c r="G60" s="44"/>
      <c r="H60" s="44"/>
      <c r="I60" s="44"/>
      <c r="J60" s="44"/>
      <c r="K60" s="44"/>
      <c r="L60" s="44"/>
      <c r="M60" s="44"/>
      <c r="N60" s="44"/>
      <c r="O60" s="38">
        <f t="shared" si="0"/>
        <v>0</v>
      </c>
      <c r="P60" s="44"/>
      <c r="Q60" s="44"/>
      <c r="R60" s="44"/>
      <c r="S60" s="44"/>
      <c r="T60" s="44"/>
      <c r="U60" s="44"/>
      <c r="V60" s="44"/>
      <c r="W60" s="44"/>
      <c r="X60" s="44"/>
      <c r="Y60" s="38">
        <f t="shared" si="6"/>
        <v>0</v>
      </c>
      <c r="Z60" s="38">
        <f t="shared" si="2"/>
        <v>0</v>
      </c>
      <c r="AA60" s="38">
        <f t="shared" si="3"/>
        <v>0</v>
      </c>
    </row>
    <row r="61" spans="1:27" ht="27.75" customHeight="1" thickBot="1" thickTop="1">
      <c r="A61" s="24">
        <f>'CLGA Entries '!B61</f>
        <v>0</v>
      </c>
      <c r="B61" s="25">
        <f>'CLGA Entries '!A61</f>
        <v>0</v>
      </c>
      <c r="C61" s="25">
        <f>'CLGA Entries '!C61</f>
        <v>0</v>
      </c>
      <c r="D61" s="31">
        <f>'CLGA Entries '!J61</f>
        <v>0</v>
      </c>
      <c r="E61" s="26">
        <f>ROUND('CLGA Entries '!I61,0)</f>
        <v>0</v>
      </c>
      <c r="F61" s="44"/>
      <c r="G61" s="44"/>
      <c r="H61" s="44"/>
      <c r="I61" s="44"/>
      <c r="J61" s="44"/>
      <c r="K61" s="44"/>
      <c r="L61" s="44"/>
      <c r="M61" s="44"/>
      <c r="N61" s="44"/>
      <c r="O61" s="38">
        <f t="shared" si="0"/>
        <v>0</v>
      </c>
      <c r="P61" s="44"/>
      <c r="Q61" s="44"/>
      <c r="R61" s="44"/>
      <c r="S61" s="44"/>
      <c r="T61" s="44"/>
      <c r="U61" s="44"/>
      <c r="V61" s="44"/>
      <c r="W61" s="44"/>
      <c r="X61" s="44"/>
      <c r="Y61" s="38">
        <f t="shared" si="6"/>
        <v>0</v>
      </c>
      <c r="Z61" s="38">
        <f t="shared" si="2"/>
        <v>0</v>
      </c>
      <c r="AA61" s="38">
        <f t="shared" si="3"/>
        <v>0</v>
      </c>
    </row>
    <row r="62" spans="1:27" ht="27.75" customHeight="1" thickBot="1" thickTop="1">
      <c r="A62" s="24">
        <f>'CLGA Entries '!B62</f>
        <v>0</v>
      </c>
      <c r="B62" s="25">
        <f>'CLGA Entries '!A62</f>
        <v>0</v>
      </c>
      <c r="C62" s="25">
        <f>'CLGA Entries '!C62</f>
        <v>0</v>
      </c>
      <c r="D62" s="31">
        <f>'CLGA Entries '!J62</f>
        <v>0</v>
      </c>
      <c r="E62" s="26">
        <f>ROUND('CLGA Entries '!I62,0)</f>
        <v>0</v>
      </c>
      <c r="F62" s="44"/>
      <c r="G62" s="44"/>
      <c r="H62" s="44"/>
      <c r="I62" s="44"/>
      <c r="J62" s="44"/>
      <c r="K62" s="44"/>
      <c r="L62" s="44"/>
      <c r="M62" s="44"/>
      <c r="N62" s="44"/>
      <c r="O62" s="38">
        <f t="shared" si="0"/>
        <v>0</v>
      </c>
      <c r="P62" s="44"/>
      <c r="Q62" s="44"/>
      <c r="R62" s="44"/>
      <c r="S62" s="44"/>
      <c r="T62" s="44"/>
      <c r="U62" s="44"/>
      <c r="V62" s="44"/>
      <c r="W62" s="44"/>
      <c r="X62" s="44"/>
      <c r="Y62" s="38">
        <f t="shared" si="6"/>
        <v>0</v>
      </c>
      <c r="Z62" s="38">
        <f t="shared" si="2"/>
        <v>0</v>
      </c>
      <c r="AA62" s="38">
        <f t="shared" si="3"/>
        <v>0</v>
      </c>
    </row>
    <row r="63" spans="1:27" ht="27.75" customHeight="1" thickBot="1" thickTop="1">
      <c r="A63" s="24">
        <f>'CLGA Entries '!B63</f>
        <v>0</v>
      </c>
      <c r="B63" s="25">
        <f>'CLGA Entries '!A63</f>
        <v>0</v>
      </c>
      <c r="C63" s="25">
        <f>'CLGA Entries '!C63</f>
        <v>0</v>
      </c>
      <c r="D63" s="31">
        <f>'CLGA Entries '!J63</f>
        <v>0</v>
      </c>
      <c r="E63" s="26">
        <f>ROUND('CLGA Entries '!I63,0)</f>
        <v>0</v>
      </c>
      <c r="F63" s="44"/>
      <c r="G63" s="44"/>
      <c r="H63" s="44"/>
      <c r="I63" s="44"/>
      <c r="J63" s="44"/>
      <c r="K63" s="44"/>
      <c r="L63" s="44"/>
      <c r="M63" s="44"/>
      <c r="N63" s="44"/>
      <c r="O63" s="38">
        <f t="shared" si="0"/>
        <v>0</v>
      </c>
      <c r="P63" s="44"/>
      <c r="Q63" s="44"/>
      <c r="R63" s="44"/>
      <c r="S63" s="44"/>
      <c r="T63" s="44"/>
      <c r="U63" s="44"/>
      <c r="V63" s="44"/>
      <c r="W63" s="44"/>
      <c r="X63" s="44"/>
      <c r="Y63" s="38">
        <f t="shared" si="6"/>
        <v>0</v>
      </c>
      <c r="Z63" s="38">
        <f t="shared" si="2"/>
        <v>0</v>
      </c>
      <c r="AA63" s="38">
        <f t="shared" si="3"/>
        <v>0</v>
      </c>
    </row>
    <row r="64" spans="1:27" ht="27.75" customHeight="1" thickBot="1" thickTop="1">
      <c r="A64" s="24">
        <f>'CLGA Entries '!B64</f>
        <v>0</v>
      </c>
      <c r="B64" s="25">
        <f>'CLGA Entries '!A64</f>
        <v>0</v>
      </c>
      <c r="C64" s="25">
        <f>'CLGA Entries '!C64</f>
        <v>0</v>
      </c>
      <c r="D64" s="31">
        <f>'CLGA Entries '!J64</f>
        <v>0</v>
      </c>
      <c r="E64" s="26">
        <f>ROUND('CLGA Entries '!I64,0)</f>
        <v>0</v>
      </c>
      <c r="F64" s="44"/>
      <c r="G64" s="44"/>
      <c r="H64" s="44"/>
      <c r="I64" s="44"/>
      <c r="J64" s="44"/>
      <c r="K64" s="44"/>
      <c r="L64" s="44"/>
      <c r="M64" s="44"/>
      <c r="N64" s="44"/>
      <c r="O64" s="38">
        <f t="shared" si="0"/>
        <v>0</v>
      </c>
      <c r="P64" s="44"/>
      <c r="Q64" s="44"/>
      <c r="R64" s="44"/>
      <c r="S64" s="44"/>
      <c r="T64" s="44"/>
      <c r="U64" s="44"/>
      <c r="V64" s="44"/>
      <c r="W64" s="44"/>
      <c r="X64" s="44"/>
      <c r="Y64" s="38">
        <f t="shared" si="6"/>
        <v>0</v>
      </c>
      <c r="Z64" s="38">
        <f t="shared" si="2"/>
        <v>0</v>
      </c>
      <c r="AA64" s="38">
        <f t="shared" si="3"/>
        <v>0</v>
      </c>
    </row>
    <row r="65" spans="1:27" ht="27.75" customHeight="1" thickBot="1" thickTop="1">
      <c r="A65" s="24">
        <f>'CLGA Entries '!B65</f>
        <v>0</v>
      </c>
      <c r="B65" s="25">
        <f>'CLGA Entries '!A65</f>
        <v>0</v>
      </c>
      <c r="C65" s="25">
        <f>'CLGA Entries '!C65</f>
        <v>0</v>
      </c>
      <c r="D65" s="31">
        <f>'CLGA Entries '!J65</f>
        <v>0</v>
      </c>
      <c r="E65" s="26">
        <f>ROUND('CLGA Entries '!I65,0)</f>
        <v>0</v>
      </c>
      <c r="F65" s="44"/>
      <c r="G65" s="44"/>
      <c r="H65" s="44"/>
      <c r="I65" s="44"/>
      <c r="J65" s="44"/>
      <c r="K65" s="44"/>
      <c r="L65" s="44"/>
      <c r="M65" s="44"/>
      <c r="N65" s="44"/>
      <c r="O65" s="38">
        <f t="shared" si="0"/>
        <v>0</v>
      </c>
      <c r="P65" s="44"/>
      <c r="Q65" s="44"/>
      <c r="R65" s="44"/>
      <c r="S65" s="44"/>
      <c r="T65" s="44"/>
      <c r="U65" s="44"/>
      <c r="V65" s="44"/>
      <c r="W65" s="44"/>
      <c r="X65" s="44"/>
      <c r="Y65" s="38">
        <f t="shared" si="6"/>
        <v>0</v>
      </c>
      <c r="Z65" s="38">
        <f t="shared" si="2"/>
        <v>0</v>
      </c>
      <c r="AA65" s="38">
        <f t="shared" si="3"/>
        <v>0</v>
      </c>
    </row>
    <row r="66" spans="1:27" ht="27.75" customHeight="1" thickBot="1" thickTop="1">
      <c r="A66" s="24">
        <f>'CLGA Entries '!B66</f>
        <v>0</v>
      </c>
      <c r="B66" s="25">
        <f>'CLGA Entries '!A66</f>
        <v>0</v>
      </c>
      <c r="C66" s="25">
        <f>'CLGA Entries '!C66</f>
        <v>0</v>
      </c>
      <c r="D66" s="31">
        <f>'CLGA Entries '!J66</f>
        <v>0</v>
      </c>
      <c r="E66" s="26">
        <f>ROUND('CLGA Entries '!I66,0)</f>
        <v>0</v>
      </c>
      <c r="F66" s="44"/>
      <c r="G66" s="44"/>
      <c r="H66" s="44"/>
      <c r="I66" s="44"/>
      <c r="J66" s="44"/>
      <c r="K66" s="44"/>
      <c r="L66" s="44"/>
      <c r="M66" s="44"/>
      <c r="N66" s="44"/>
      <c r="O66" s="38">
        <f t="shared" si="0"/>
        <v>0</v>
      </c>
      <c r="P66" s="44"/>
      <c r="Q66" s="44"/>
      <c r="R66" s="44"/>
      <c r="S66" s="44"/>
      <c r="T66" s="44"/>
      <c r="U66" s="44"/>
      <c r="V66" s="44"/>
      <c r="W66" s="44"/>
      <c r="X66" s="44"/>
      <c r="Y66" s="38">
        <f t="shared" si="6"/>
        <v>0</v>
      </c>
      <c r="Z66" s="38">
        <f t="shared" si="2"/>
        <v>0</v>
      </c>
      <c r="AA66" s="38">
        <f t="shared" si="3"/>
        <v>0</v>
      </c>
    </row>
    <row r="67" spans="1:27" ht="27.75" customHeight="1" thickBot="1" thickTop="1">
      <c r="A67" s="24">
        <f>'CLGA Entries '!B67</f>
        <v>0</v>
      </c>
      <c r="B67" s="25">
        <f>'CLGA Entries '!A67</f>
        <v>0</v>
      </c>
      <c r="C67" s="25">
        <f>'CLGA Entries '!C67</f>
        <v>0</v>
      </c>
      <c r="D67" s="31">
        <f>'CLGA Entries '!J67</f>
        <v>0</v>
      </c>
      <c r="E67" s="26">
        <f>ROUND('CLGA Entries '!I67,0)</f>
        <v>0</v>
      </c>
      <c r="F67" s="44"/>
      <c r="G67" s="44"/>
      <c r="H67" s="44"/>
      <c r="I67" s="44"/>
      <c r="J67" s="44"/>
      <c r="K67" s="44"/>
      <c r="L67" s="44"/>
      <c r="M67" s="44"/>
      <c r="N67" s="44"/>
      <c r="O67" s="38">
        <f aca="true" t="shared" si="7" ref="O67:O97">SUM(F67:N67)</f>
        <v>0</v>
      </c>
      <c r="P67" s="44"/>
      <c r="Q67" s="44"/>
      <c r="R67" s="44"/>
      <c r="S67" s="44"/>
      <c r="T67" s="44"/>
      <c r="U67" s="44"/>
      <c r="V67" s="44"/>
      <c r="W67" s="44"/>
      <c r="X67" s="44"/>
      <c r="Y67" s="38">
        <f aca="true" t="shared" si="8" ref="Y67:Y82">SUM(P67:X67)</f>
        <v>0</v>
      </c>
      <c r="Z67" s="38">
        <f aca="true" t="shared" si="9" ref="Z67:Z97">SUM(O67+Y67)</f>
        <v>0</v>
      </c>
      <c r="AA67" s="38">
        <f aca="true" t="shared" si="10" ref="AA67:AA97">SUM(Z67-E67)</f>
        <v>0</v>
      </c>
    </row>
    <row r="68" spans="1:27" ht="27.75" customHeight="1" thickBot="1" thickTop="1">
      <c r="A68" s="24">
        <f>'CLGA Entries '!B68</f>
        <v>0</v>
      </c>
      <c r="B68" s="25">
        <f>'CLGA Entries '!A68</f>
        <v>0</v>
      </c>
      <c r="C68" s="25">
        <f>'CLGA Entries '!C68</f>
        <v>0</v>
      </c>
      <c r="D68" s="31">
        <f>'CLGA Entries '!J68</f>
        <v>0</v>
      </c>
      <c r="E68" s="26">
        <f>ROUND('CLGA Entries '!I68,0)</f>
        <v>0</v>
      </c>
      <c r="F68" s="44"/>
      <c r="G68" s="44"/>
      <c r="H68" s="44"/>
      <c r="I68" s="44"/>
      <c r="J68" s="44"/>
      <c r="K68" s="44"/>
      <c r="L68" s="44"/>
      <c r="M68" s="44"/>
      <c r="N68" s="44"/>
      <c r="O68" s="38">
        <f t="shared" si="7"/>
        <v>0</v>
      </c>
      <c r="P68" s="44"/>
      <c r="Q68" s="44"/>
      <c r="R68" s="44"/>
      <c r="S68" s="44"/>
      <c r="T68" s="44"/>
      <c r="U68" s="44"/>
      <c r="V68" s="44"/>
      <c r="W68" s="44"/>
      <c r="X68" s="44"/>
      <c r="Y68" s="38">
        <f t="shared" si="8"/>
        <v>0</v>
      </c>
      <c r="Z68" s="38">
        <f t="shared" si="9"/>
        <v>0</v>
      </c>
      <c r="AA68" s="38">
        <f t="shared" si="10"/>
        <v>0</v>
      </c>
    </row>
    <row r="69" spans="1:27" ht="27.75" customHeight="1" thickBot="1" thickTop="1">
      <c r="A69" s="24">
        <f>'CLGA Entries '!B69</f>
        <v>0</v>
      </c>
      <c r="B69" s="25">
        <f>'CLGA Entries '!A69</f>
        <v>0</v>
      </c>
      <c r="C69" s="25">
        <f>'CLGA Entries '!C69</f>
        <v>0</v>
      </c>
      <c r="D69" s="31">
        <f>'CLGA Entries '!J69</f>
        <v>0</v>
      </c>
      <c r="E69" s="26">
        <f>ROUND('CLGA Entries '!I69,0)</f>
        <v>0</v>
      </c>
      <c r="F69" s="44"/>
      <c r="G69" s="44"/>
      <c r="H69" s="44"/>
      <c r="I69" s="44"/>
      <c r="J69" s="44"/>
      <c r="K69" s="44"/>
      <c r="L69" s="44"/>
      <c r="M69" s="44"/>
      <c r="N69" s="44"/>
      <c r="O69" s="38">
        <f t="shared" si="7"/>
        <v>0</v>
      </c>
      <c r="P69" s="44"/>
      <c r="Q69" s="44"/>
      <c r="R69" s="44"/>
      <c r="S69" s="44"/>
      <c r="T69" s="44"/>
      <c r="U69" s="44"/>
      <c r="V69" s="44"/>
      <c r="W69" s="44"/>
      <c r="X69" s="44"/>
      <c r="Y69" s="38">
        <f t="shared" si="8"/>
        <v>0</v>
      </c>
      <c r="Z69" s="38">
        <f t="shared" si="9"/>
        <v>0</v>
      </c>
      <c r="AA69" s="38">
        <f t="shared" si="10"/>
        <v>0</v>
      </c>
    </row>
    <row r="70" spans="1:27" ht="27.75" customHeight="1" thickBot="1" thickTop="1">
      <c r="A70" s="24">
        <f>'CLGA Entries '!B70</f>
        <v>0</v>
      </c>
      <c r="B70" s="25">
        <f>'CLGA Entries '!A70</f>
        <v>0</v>
      </c>
      <c r="C70" s="25">
        <f>'CLGA Entries '!C70</f>
        <v>0</v>
      </c>
      <c r="D70" s="31">
        <f>'CLGA Entries '!J70</f>
        <v>0</v>
      </c>
      <c r="E70" s="26">
        <f>ROUND('CLGA Entries '!I70,0)</f>
        <v>0</v>
      </c>
      <c r="F70" s="44"/>
      <c r="G70" s="44"/>
      <c r="H70" s="44"/>
      <c r="I70" s="44"/>
      <c r="J70" s="44"/>
      <c r="K70" s="44"/>
      <c r="L70" s="44"/>
      <c r="M70" s="44"/>
      <c r="N70" s="44"/>
      <c r="O70" s="38">
        <f t="shared" si="7"/>
        <v>0</v>
      </c>
      <c r="P70" s="44"/>
      <c r="Q70" s="44"/>
      <c r="R70" s="44"/>
      <c r="S70" s="44"/>
      <c r="T70" s="44"/>
      <c r="U70" s="44"/>
      <c r="V70" s="44"/>
      <c r="W70" s="44"/>
      <c r="X70" s="44"/>
      <c r="Y70" s="38">
        <f t="shared" si="8"/>
        <v>0</v>
      </c>
      <c r="Z70" s="38">
        <f t="shared" si="9"/>
        <v>0</v>
      </c>
      <c r="AA70" s="38">
        <f t="shared" si="10"/>
        <v>0</v>
      </c>
    </row>
    <row r="71" spans="1:27" ht="27.75" customHeight="1" thickBot="1" thickTop="1">
      <c r="A71" s="24">
        <f>'CLGA Entries '!B71</f>
        <v>0</v>
      </c>
      <c r="B71" s="25">
        <f>'CLGA Entries '!A71</f>
        <v>0</v>
      </c>
      <c r="C71" s="25">
        <f>'CLGA Entries '!C71</f>
        <v>0</v>
      </c>
      <c r="D71" s="31">
        <f>'CLGA Entries '!J71</f>
        <v>0</v>
      </c>
      <c r="E71" s="26">
        <f>ROUND('CLGA Entries '!I71,0)</f>
        <v>0</v>
      </c>
      <c r="F71" s="44"/>
      <c r="G71" s="44"/>
      <c r="H71" s="44"/>
      <c r="I71" s="44"/>
      <c r="J71" s="44"/>
      <c r="K71" s="44"/>
      <c r="L71" s="44"/>
      <c r="M71" s="44"/>
      <c r="N71" s="44"/>
      <c r="O71" s="38">
        <f t="shared" si="7"/>
        <v>0</v>
      </c>
      <c r="P71" s="44"/>
      <c r="Q71" s="44"/>
      <c r="R71" s="44"/>
      <c r="S71" s="44"/>
      <c r="T71" s="44"/>
      <c r="U71" s="44"/>
      <c r="V71" s="44"/>
      <c r="W71" s="44"/>
      <c r="X71" s="44"/>
      <c r="Y71" s="38">
        <f t="shared" si="8"/>
        <v>0</v>
      </c>
      <c r="Z71" s="38">
        <f t="shared" si="9"/>
        <v>0</v>
      </c>
      <c r="AA71" s="38">
        <f t="shared" si="10"/>
        <v>0</v>
      </c>
    </row>
    <row r="72" spans="1:27" ht="27.75" customHeight="1" thickBot="1" thickTop="1">
      <c r="A72" s="24">
        <f>'CLGA Entries '!B72</f>
        <v>0</v>
      </c>
      <c r="B72" s="25">
        <f>'CLGA Entries '!A72</f>
        <v>0</v>
      </c>
      <c r="C72" s="25">
        <f>'CLGA Entries '!C72</f>
        <v>0</v>
      </c>
      <c r="D72" s="31">
        <f>'CLGA Entries '!J72</f>
        <v>0</v>
      </c>
      <c r="E72" s="26">
        <f>ROUND('CLGA Entries '!I72,0)</f>
        <v>0</v>
      </c>
      <c r="F72" s="44"/>
      <c r="G72" s="44"/>
      <c r="H72" s="44"/>
      <c r="I72" s="44"/>
      <c r="J72" s="44"/>
      <c r="K72" s="44"/>
      <c r="L72" s="44"/>
      <c r="M72" s="44"/>
      <c r="N72" s="44"/>
      <c r="O72" s="38">
        <f t="shared" si="7"/>
        <v>0</v>
      </c>
      <c r="P72" s="44"/>
      <c r="Q72" s="44"/>
      <c r="R72" s="44"/>
      <c r="S72" s="44"/>
      <c r="T72" s="44"/>
      <c r="U72" s="44"/>
      <c r="V72" s="44"/>
      <c r="W72" s="44"/>
      <c r="X72" s="44"/>
      <c r="Y72" s="38">
        <f t="shared" si="8"/>
        <v>0</v>
      </c>
      <c r="Z72" s="38">
        <f t="shared" si="9"/>
        <v>0</v>
      </c>
      <c r="AA72" s="38">
        <f t="shared" si="10"/>
        <v>0</v>
      </c>
    </row>
    <row r="73" spans="1:27" ht="27.75" customHeight="1" thickBot="1" thickTop="1">
      <c r="A73" s="24">
        <f>'CLGA Entries '!B73</f>
        <v>0</v>
      </c>
      <c r="B73" s="25">
        <f>'CLGA Entries '!A73</f>
        <v>0</v>
      </c>
      <c r="C73" s="25">
        <f>'CLGA Entries '!C73</f>
        <v>0</v>
      </c>
      <c r="D73" s="31">
        <f>'CLGA Entries '!J73</f>
        <v>0</v>
      </c>
      <c r="E73" s="26">
        <f>ROUND('CLGA Entries '!I73,0)</f>
        <v>0</v>
      </c>
      <c r="F73" s="44"/>
      <c r="G73" s="44"/>
      <c r="H73" s="44"/>
      <c r="I73" s="44"/>
      <c r="J73" s="44"/>
      <c r="K73" s="44"/>
      <c r="L73" s="44"/>
      <c r="M73" s="44"/>
      <c r="N73" s="44"/>
      <c r="O73" s="38">
        <f t="shared" si="7"/>
        <v>0</v>
      </c>
      <c r="P73" s="44"/>
      <c r="Q73" s="44"/>
      <c r="R73" s="44"/>
      <c r="S73" s="44"/>
      <c r="T73" s="44"/>
      <c r="U73" s="44"/>
      <c r="V73" s="44"/>
      <c r="W73" s="44"/>
      <c r="X73" s="44"/>
      <c r="Y73" s="38">
        <f t="shared" si="8"/>
        <v>0</v>
      </c>
      <c r="Z73" s="38">
        <f t="shared" si="9"/>
        <v>0</v>
      </c>
      <c r="AA73" s="38">
        <f t="shared" si="10"/>
        <v>0</v>
      </c>
    </row>
    <row r="74" spans="1:27" ht="27.75" customHeight="1" thickBot="1" thickTop="1">
      <c r="A74" s="24">
        <f>'CLGA Entries '!B74</f>
        <v>0</v>
      </c>
      <c r="B74" s="25">
        <f>'CLGA Entries '!A74</f>
        <v>0</v>
      </c>
      <c r="C74" s="25">
        <f>'CLGA Entries '!C74</f>
        <v>0</v>
      </c>
      <c r="D74" s="31">
        <f>'CLGA Entries '!J74</f>
        <v>0</v>
      </c>
      <c r="E74" s="26">
        <f>ROUND('CLGA Entries '!I74,0)</f>
        <v>0</v>
      </c>
      <c r="F74" s="44"/>
      <c r="G74" s="44"/>
      <c r="H74" s="44"/>
      <c r="I74" s="44"/>
      <c r="J74" s="44"/>
      <c r="K74" s="44"/>
      <c r="L74" s="44"/>
      <c r="M74" s="44"/>
      <c r="N74" s="44"/>
      <c r="O74" s="38">
        <f t="shared" si="7"/>
        <v>0</v>
      </c>
      <c r="P74" s="44"/>
      <c r="Q74" s="44"/>
      <c r="R74" s="44"/>
      <c r="S74" s="44"/>
      <c r="T74" s="44"/>
      <c r="U74" s="44"/>
      <c r="V74" s="44"/>
      <c r="W74" s="44"/>
      <c r="X74" s="44"/>
      <c r="Y74" s="38">
        <f t="shared" si="8"/>
        <v>0</v>
      </c>
      <c r="Z74" s="38">
        <f t="shared" si="9"/>
        <v>0</v>
      </c>
      <c r="AA74" s="38">
        <f t="shared" si="10"/>
        <v>0</v>
      </c>
    </row>
    <row r="75" spans="1:27" ht="27.75" customHeight="1" thickBot="1" thickTop="1">
      <c r="A75" s="24">
        <f>'CLGA Entries '!B75</f>
        <v>0</v>
      </c>
      <c r="B75" s="25">
        <f>'CLGA Entries '!A75</f>
        <v>0</v>
      </c>
      <c r="C75" s="25">
        <f>'CLGA Entries '!C75</f>
        <v>0</v>
      </c>
      <c r="D75" s="31">
        <f>'CLGA Entries '!J75</f>
        <v>0</v>
      </c>
      <c r="E75" s="26">
        <f>ROUND('CLGA Entries '!I75,0)</f>
        <v>0</v>
      </c>
      <c r="F75" s="44"/>
      <c r="G75" s="44"/>
      <c r="H75" s="44"/>
      <c r="I75" s="44"/>
      <c r="J75" s="44"/>
      <c r="K75" s="44"/>
      <c r="L75" s="44"/>
      <c r="M75" s="44"/>
      <c r="N75" s="44"/>
      <c r="O75" s="38">
        <f t="shared" si="7"/>
        <v>0</v>
      </c>
      <c r="P75" s="44"/>
      <c r="Q75" s="44"/>
      <c r="R75" s="44"/>
      <c r="S75" s="44"/>
      <c r="T75" s="44"/>
      <c r="U75" s="44"/>
      <c r="V75" s="44"/>
      <c r="W75" s="44"/>
      <c r="X75" s="44"/>
      <c r="Y75" s="38">
        <f t="shared" si="8"/>
        <v>0</v>
      </c>
      <c r="Z75" s="38">
        <f t="shared" si="9"/>
        <v>0</v>
      </c>
      <c r="AA75" s="38">
        <f t="shared" si="10"/>
        <v>0</v>
      </c>
    </row>
    <row r="76" spans="1:27" ht="27.75" customHeight="1" thickBot="1" thickTop="1">
      <c r="A76" s="24">
        <f>'CLGA Entries '!B76</f>
        <v>0</v>
      </c>
      <c r="B76" s="25">
        <f>'CLGA Entries '!A76</f>
        <v>0</v>
      </c>
      <c r="C76" s="25">
        <f>'CLGA Entries '!C76</f>
        <v>0</v>
      </c>
      <c r="D76" s="31">
        <f>'CLGA Entries '!J76</f>
        <v>0</v>
      </c>
      <c r="E76" s="26">
        <f>ROUND('CLGA Entries '!I76,0)</f>
        <v>0</v>
      </c>
      <c r="F76" s="44"/>
      <c r="G76" s="44"/>
      <c r="H76" s="44"/>
      <c r="I76" s="44"/>
      <c r="J76" s="44"/>
      <c r="K76" s="44"/>
      <c r="L76" s="44"/>
      <c r="M76" s="44"/>
      <c r="N76" s="44"/>
      <c r="O76" s="38">
        <f t="shared" si="7"/>
        <v>0</v>
      </c>
      <c r="P76" s="44"/>
      <c r="Q76" s="44"/>
      <c r="R76" s="44"/>
      <c r="S76" s="44"/>
      <c r="T76" s="44"/>
      <c r="U76" s="44"/>
      <c r="V76" s="44"/>
      <c r="W76" s="44"/>
      <c r="X76" s="44"/>
      <c r="Y76" s="38">
        <f t="shared" si="8"/>
        <v>0</v>
      </c>
      <c r="Z76" s="38">
        <f t="shared" si="9"/>
        <v>0</v>
      </c>
      <c r="AA76" s="38">
        <f t="shared" si="10"/>
        <v>0</v>
      </c>
    </row>
    <row r="77" spans="1:27" ht="27.75" customHeight="1" thickBot="1" thickTop="1">
      <c r="A77" s="24">
        <f>'CLGA Entries '!B77</f>
        <v>0</v>
      </c>
      <c r="B77" s="25">
        <f>'CLGA Entries '!A77</f>
        <v>0</v>
      </c>
      <c r="C77" s="25">
        <f>'CLGA Entries '!C77</f>
        <v>0</v>
      </c>
      <c r="D77" s="31">
        <f>'CLGA Entries '!J77</f>
        <v>0</v>
      </c>
      <c r="E77" s="26">
        <f>ROUND('CLGA Entries '!I77,0)</f>
        <v>0</v>
      </c>
      <c r="F77" s="44"/>
      <c r="G77" s="44"/>
      <c r="H77" s="44"/>
      <c r="I77" s="44"/>
      <c r="J77" s="44"/>
      <c r="K77" s="44"/>
      <c r="L77" s="44"/>
      <c r="M77" s="44"/>
      <c r="N77" s="44"/>
      <c r="O77" s="38">
        <f t="shared" si="7"/>
        <v>0</v>
      </c>
      <c r="P77" s="44"/>
      <c r="Q77" s="44"/>
      <c r="R77" s="44"/>
      <c r="S77" s="44"/>
      <c r="T77" s="44"/>
      <c r="U77" s="44"/>
      <c r="V77" s="44"/>
      <c r="W77" s="44"/>
      <c r="X77" s="44"/>
      <c r="Y77" s="38">
        <f t="shared" si="8"/>
        <v>0</v>
      </c>
      <c r="Z77" s="38">
        <f t="shared" si="9"/>
        <v>0</v>
      </c>
      <c r="AA77" s="38">
        <f t="shared" si="10"/>
        <v>0</v>
      </c>
    </row>
    <row r="78" spans="1:27" ht="27.75" customHeight="1" thickBot="1" thickTop="1">
      <c r="A78" s="24">
        <f>'CLGA Entries '!B78</f>
        <v>0</v>
      </c>
      <c r="B78" s="25">
        <f>'CLGA Entries '!A78</f>
        <v>0</v>
      </c>
      <c r="C78" s="25">
        <f>'CLGA Entries '!C78</f>
        <v>0</v>
      </c>
      <c r="D78" s="31">
        <f>'CLGA Entries '!J78</f>
        <v>0</v>
      </c>
      <c r="E78" s="26">
        <f>ROUND('CLGA Entries '!I78,0)</f>
        <v>0</v>
      </c>
      <c r="F78" s="44"/>
      <c r="G78" s="44"/>
      <c r="H78" s="44"/>
      <c r="I78" s="44"/>
      <c r="J78" s="44"/>
      <c r="K78" s="44"/>
      <c r="L78" s="44"/>
      <c r="M78" s="44"/>
      <c r="N78" s="44"/>
      <c r="O78" s="38">
        <f t="shared" si="7"/>
        <v>0</v>
      </c>
      <c r="P78" s="44"/>
      <c r="Q78" s="44"/>
      <c r="R78" s="44"/>
      <c r="S78" s="44"/>
      <c r="T78" s="44"/>
      <c r="U78" s="44"/>
      <c r="V78" s="44"/>
      <c r="W78" s="44"/>
      <c r="X78" s="44"/>
      <c r="Y78" s="38">
        <f t="shared" si="8"/>
        <v>0</v>
      </c>
      <c r="Z78" s="38">
        <f t="shared" si="9"/>
        <v>0</v>
      </c>
      <c r="AA78" s="38">
        <f t="shared" si="10"/>
        <v>0</v>
      </c>
    </row>
    <row r="79" spans="1:27" ht="27.75" customHeight="1" thickBot="1" thickTop="1">
      <c r="A79" s="24">
        <f>'CLGA Entries '!B79</f>
        <v>0</v>
      </c>
      <c r="B79" s="25">
        <f>'CLGA Entries '!A79</f>
        <v>0</v>
      </c>
      <c r="C79" s="25">
        <f>'CLGA Entries '!C79</f>
        <v>0</v>
      </c>
      <c r="D79" s="31">
        <f>'CLGA Entries '!J79</f>
        <v>0</v>
      </c>
      <c r="E79" s="26">
        <f>ROUND('CLGA Entries '!I79,0)</f>
        <v>0</v>
      </c>
      <c r="F79" s="44"/>
      <c r="G79" s="44"/>
      <c r="H79" s="44"/>
      <c r="I79" s="44"/>
      <c r="J79" s="44"/>
      <c r="K79" s="44"/>
      <c r="L79" s="44"/>
      <c r="M79" s="44"/>
      <c r="N79" s="44"/>
      <c r="O79" s="38">
        <f t="shared" si="7"/>
        <v>0</v>
      </c>
      <c r="P79" s="44"/>
      <c r="Q79" s="44"/>
      <c r="R79" s="44"/>
      <c r="S79" s="44"/>
      <c r="T79" s="44"/>
      <c r="U79" s="44"/>
      <c r="V79" s="44"/>
      <c r="W79" s="44"/>
      <c r="X79" s="44"/>
      <c r="Y79" s="38">
        <f t="shared" si="8"/>
        <v>0</v>
      </c>
      <c r="Z79" s="38">
        <f t="shared" si="9"/>
        <v>0</v>
      </c>
      <c r="AA79" s="38">
        <f t="shared" si="10"/>
        <v>0</v>
      </c>
    </row>
    <row r="80" spans="1:27" ht="27.75" customHeight="1" thickBot="1" thickTop="1">
      <c r="A80" s="24">
        <f>'CLGA Entries '!B80</f>
        <v>0</v>
      </c>
      <c r="B80" s="25">
        <f>'CLGA Entries '!A80</f>
        <v>0</v>
      </c>
      <c r="C80" s="25">
        <f>'CLGA Entries '!C80</f>
        <v>0</v>
      </c>
      <c r="D80" s="31">
        <f>'CLGA Entries '!J80</f>
        <v>0</v>
      </c>
      <c r="E80" s="26">
        <f>ROUND('CLGA Entries '!I80,0)</f>
        <v>0</v>
      </c>
      <c r="F80" s="44"/>
      <c r="G80" s="44"/>
      <c r="H80" s="44"/>
      <c r="I80" s="44"/>
      <c r="J80" s="44"/>
      <c r="K80" s="44"/>
      <c r="L80" s="44"/>
      <c r="M80" s="44"/>
      <c r="N80" s="44"/>
      <c r="O80" s="38">
        <f t="shared" si="7"/>
        <v>0</v>
      </c>
      <c r="P80" s="44"/>
      <c r="Q80" s="44"/>
      <c r="R80" s="44"/>
      <c r="S80" s="44"/>
      <c r="T80" s="44"/>
      <c r="U80" s="44"/>
      <c r="V80" s="44"/>
      <c r="W80" s="44"/>
      <c r="X80" s="44"/>
      <c r="Y80" s="38">
        <f t="shared" si="8"/>
        <v>0</v>
      </c>
      <c r="Z80" s="38">
        <f t="shared" si="9"/>
        <v>0</v>
      </c>
      <c r="AA80" s="38">
        <f t="shared" si="10"/>
        <v>0</v>
      </c>
    </row>
    <row r="81" spans="1:27" ht="27.75" customHeight="1" thickBot="1" thickTop="1">
      <c r="A81" s="24">
        <f>'CLGA Entries '!B81</f>
        <v>0</v>
      </c>
      <c r="B81" s="25">
        <f>'CLGA Entries '!A81</f>
        <v>0</v>
      </c>
      <c r="C81" s="25">
        <f>'CLGA Entries '!C81</f>
        <v>0</v>
      </c>
      <c r="D81" s="31">
        <f>'CLGA Entries '!J81</f>
        <v>0</v>
      </c>
      <c r="E81" s="26">
        <f>ROUND('CLGA Entries '!I81,0)</f>
        <v>0</v>
      </c>
      <c r="F81" s="44"/>
      <c r="G81" s="44"/>
      <c r="H81" s="44"/>
      <c r="I81" s="44"/>
      <c r="J81" s="44"/>
      <c r="K81" s="44"/>
      <c r="L81" s="44"/>
      <c r="M81" s="44"/>
      <c r="N81" s="44"/>
      <c r="O81" s="38">
        <f t="shared" si="7"/>
        <v>0</v>
      </c>
      <c r="P81" s="44"/>
      <c r="Q81" s="44"/>
      <c r="R81" s="44"/>
      <c r="S81" s="44"/>
      <c r="T81" s="44"/>
      <c r="U81" s="44"/>
      <c r="V81" s="44"/>
      <c r="W81" s="44"/>
      <c r="X81" s="44"/>
      <c r="Y81" s="38">
        <f t="shared" si="8"/>
        <v>0</v>
      </c>
      <c r="Z81" s="38">
        <f t="shared" si="9"/>
        <v>0</v>
      </c>
      <c r="AA81" s="38">
        <f t="shared" si="10"/>
        <v>0</v>
      </c>
    </row>
    <row r="82" spans="1:27" ht="27.75" customHeight="1" thickBot="1" thickTop="1">
      <c r="A82" s="24">
        <f>'CLGA Entries '!B82</f>
        <v>0</v>
      </c>
      <c r="B82" s="25">
        <f>'CLGA Entries '!A82</f>
        <v>0</v>
      </c>
      <c r="C82" s="25">
        <f>'CLGA Entries '!C82</f>
        <v>0</v>
      </c>
      <c r="D82" s="31">
        <f>'CLGA Entries '!J82</f>
        <v>0</v>
      </c>
      <c r="E82" s="26">
        <f>ROUND('CLGA Entries '!I82,0)</f>
        <v>0</v>
      </c>
      <c r="F82" s="44"/>
      <c r="G82" s="44"/>
      <c r="H82" s="44"/>
      <c r="I82" s="44"/>
      <c r="J82" s="44"/>
      <c r="K82" s="44"/>
      <c r="L82" s="44"/>
      <c r="M82" s="44"/>
      <c r="N82" s="44"/>
      <c r="O82" s="38">
        <f t="shared" si="7"/>
        <v>0</v>
      </c>
      <c r="P82" s="44"/>
      <c r="Q82" s="44"/>
      <c r="R82" s="44"/>
      <c r="S82" s="44"/>
      <c r="T82" s="44"/>
      <c r="U82" s="44"/>
      <c r="V82" s="44"/>
      <c r="W82" s="44"/>
      <c r="X82" s="44"/>
      <c r="Y82" s="38">
        <f t="shared" si="8"/>
        <v>0</v>
      </c>
      <c r="Z82" s="38">
        <f t="shared" si="9"/>
        <v>0</v>
      </c>
      <c r="AA82" s="38">
        <f t="shared" si="10"/>
        <v>0</v>
      </c>
    </row>
    <row r="83" spans="1:27" ht="27.75" customHeight="1" thickBot="1" thickTop="1">
      <c r="A83" s="24">
        <f>'CLGA Entries '!B83</f>
        <v>0</v>
      </c>
      <c r="B83" s="25">
        <f>'CLGA Entries '!A83</f>
        <v>0</v>
      </c>
      <c r="C83" s="25">
        <f>'CLGA Entries '!C83</f>
        <v>0</v>
      </c>
      <c r="D83" s="31">
        <f>'CLGA Entries '!J83</f>
        <v>0</v>
      </c>
      <c r="E83" s="26">
        <f>ROUND('CLGA Entries '!I83,0)</f>
        <v>0</v>
      </c>
      <c r="F83" s="44"/>
      <c r="G83" s="44"/>
      <c r="H83" s="44"/>
      <c r="I83" s="44"/>
      <c r="J83" s="44"/>
      <c r="K83" s="44"/>
      <c r="L83" s="44"/>
      <c r="M83" s="44"/>
      <c r="N83" s="44"/>
      <c r="O83" s="38">
        <f t="shared" si="7"/>
        <v>0</v>
      </c>
      <c r="P83" s="44"/>
      <c r="Q83" s="44"/>
      <c r="R83" s="44"/>
      <c r="S83" s="44"/>
      <c r="T83" s="44"/>
      <c r="U83" s="44"/>
      <c r="V83" s="44"/>
      <c r="W83" s="44"/>
      <c r="X83" s="44"/>
      <c r="Y83" s="38">
        <f aca="true" t="shared" si="11" ref="Y83:Y97">SUM(P83:X83)</f>
        <v>0</v>
      </c>
      <c r="Z83" s="38">
        <f t="shared" si="9"/>
        <v>0</v>
      </c>
      <c r="AA83" s="38">
        <f t="shared" si="10"/>
        <v>0</v>
      </c>
    </row>
    <row r="84" spans="1:27" ht="27.75" customHeight="1" thickBot="1" thickTop="1">
      <c r="A84" s="24">
        <f>'CLGA Entries '!B84</f>
        <v>0</v>
      </c>
      <c r="B84" s="25">
        <f>'CLGA Entries '!A84</f>
        <v>0</v>
      </c>
      <c r="C84" s="25">
        <f>'CLGA Entries '!C84</f>
        <v>0</v>
      </c>
      <c r="D84" s="31">
        <f>'CLGA Entries '!J84</f>
        <v>0</v>
      </c>
      <c r="E84" s="26">
        <f>ROUND('CLGA Entries '!I84,0)</f>
        <v>0</v>
      </c>
      <c r="F84" s="44"/>
      <c r="G84" s="44"/>
      <c r="H84" s="44"/>
      <c r="I84" s="44"/>
      <c r="J84" s="44"/>
      <c r="K84" s="44"/>
      <c r="L84" s="44"/>
      <c r="M84" s="44"/>
      <c r="N84" s="44"/>
      <c r="O84" s="38">
        <f t="shared" si="7"/>
        <v>0</v>
      </c>
      <c r="P84" s="44"/>
      <c r="Q84" s="44"/>
      <c r="R84" s="44"/>
      <c r="S84" s="44"/>
      <c r="T84" s="44"/>
      <c r="U84" s="44"/>
      <c r="V84" s="44"/>
      <c r="W84" s="44"/>
      <c r="X84" s="44"/>
      <c r="Y84" s="38">
        <f t="shared" si="11"/>
        <v>0</v>
      </c>
      <c r="Z84" s="38">
        <f t="shared" si="9"/>
        <v>0</v>
      </c>
      <c r="AA84" s="38">
        <f t="shared" si="10"/>
        <v>0</v>
      </c>
    </row>
    <row r="85" spans="1:27" ht="27.75" customHeight="1" thickBot="1" thickTop="1">
      <c r="A85" s="24">
        <f>'CLGA Entries '!B85</f>
        <v>0</v>
      </c>
      <c r="B85" s="25">
        <f>'CLGA Entries '!A85</f>
        <v>0</v>
      </c>
      <c r="C85" s="25">
        <f>'CLGA Entries '!C85</f>
        <v>0</v>
      </c>
      <c r="D85" s="31">
        <f>'CLGA Entries '!J85</f>
        <v>0</v>
      </c>
      <c r="E85" s="26">
        <f>ROUND('CLGA Entries '!I85,0)</f>
        <v>0</v>
      </c>
      <c r="F85" s="44"/>
      <c r="G85" s="44"/>
      <c r="H85" s="44"/>
      <c r="I85" s="44"/>
      <c r="J85" s="44"/>
      <c r="K85" s="44"/>
      <c r="L85" s="44"/>
      <c r="M85" s="44"/>
      <c r="N85" s="44"/>
      <c r="O85" s="38">
        <f t="shared" si="7"/>
        <v>0</v>
      </c>
      <c r="P85" s="44"/>
      <c r="Q85" s="44"/>
      <c r="R85" s="44"/>
      <c r="S85" s="44"/>
      <c r="T85" s="44"/>
      <c r="U85" s="44"/>
      <c r="V85" s="44"/>
      <c r="W85" s="44"/>
      <c r="X85" s="44"/>
      <c r="Y85" s="38">
        <f t="shared" si="11"/>
        <v>0</v>
      </c>
      <c r="Z85" s="38">
        <f t="shared" si="9"/>
        <v>0</v>
      </c>
      <c r="AA85" s="38">
        <f t="shared" si="10"/>
        <v>0</v>
      </c>
    </row>
    <row r="86" spans="1:27" ht="27.75" customHeight="1" thickBot="1" thickTop="1">
      <c r="A86" s="24">
        <f>'CLGA Entries '!B86</f>
        <v>0</v>
      </c>
      <c r="B86" s="25">
        <f>'CLGA Entries '!A86</f>
        <v>0</v>
      </c>
      <c r="C86" s="25">
        <f>'CLGA Entries '!C86</f>
        <v>0</v>
      </c>
      <c r="D86" s="31">
        <f>'CLGA Entries '!J86</f>
        <v>0</v>
      </c>
      <c r="E86" s="26">
        <f>ROUND('CLGA Entries '!I86,0)</f>
        <v>0</v>
      </c>
      <c r="F86" s="44"/>
      <c r="G86" s="44"/>
      <c r="H86" s="44"/>
      <c r="I86" s="44"/>
      <c r="J86" s="44"/>
      <c r="K86" s="44"/>
      <c r="L86" s="44"/>
      <c r="M86" s="44"/>
      <c r="N86" s="44"/>
      <c r="O86" s="38">
        <f t="shared" si="7"/>
        <v>0</v>
      </c>
      <c r="P86" s="44"/>
      <c r="Q86" s="44"/>
      <c r="R86" s="44"/>
      <c r="S86" s="44"/>
      <c r="T86" s="44"/>
      <c r="U86" s="44"/>
      <c r="V86" s="44"/>
      <c r="W86" s="44"/>
      <c r="X86" s="44"/>
      <c r="Y86" s="38">
        <f t="shared" si="11"/>
        <v>0</v>
      </c>
      <c r="Z86" s="38">
        <f t="shared" si="9"/>
        <v>0</v>
      </c>
      <c r="AA86" s="38">
        <f t="shared" si="10"/>
        <v>0</v>
      </c>
    </row>
    <row r="87" spans="1:27" ht="27.75" customHeight="1" thickBot="1" thickTop="1">
      <c r="A87" s="24">
        <f>'CLGA Entries '!B87</f>
        <v>0</v>
      </c>
      <c r="B87" s="25">
        <f>'CLGA Entries '!A87</f>
        <v>0</v>
      </c>
      <c r="C87" s="25">
        <f>'CLGA Entries '!C87</f>
        <v>0</v>
      </c>
      <c r="D87" s="31">
        <f>'CLGA Entries '!J87</f>
        <v>0</v>
      </c>
      <c r="E87" s="26">
        <f>ROUND('CLGA Entries '!I87,0)</f>
        <v>0</v>
      </c>
      <c r="F87" s="44"/>
      <c r="G87" s="44"/>
      <c r="H87" s="44"/>
      <c r="I87" s="44"/>
      <c r="J87" s="44"/>
      <c r="K87" s="44"/>
      <c r="L87" s="44"/>
      <c r="M87" s="44"/>
      <c r="N87" s="44"/>
      <c r="O87" s="38">
        <f t="shared" si="7"/>
        <v>0</v>
      </c>
      <c r="P87" s="44"/>
      <c r="Q87" s="44"/>
      <c r="R87" s="44"/>
      <c r="S87" s="44"/>
      <c r="T87" s="44"/>
      <c r="U87" s="44"/>
      <c r="V87" s="44"/>
      <c r="W87" s="44"/>
      <c r="X87" s="44"/>
      <c r="Y87" s="38">
        <f t="shared" si="11"/>
        <v>0</v>
      </c>
      <c r="Z87" s="38">
        <f t="shared" si="9"/>
        <v>0</v>
      </c>
      <c r="AA87" s="38">
        <f t="shared" si="10"/>
        <v>0</v>
      </c>
    </row>
    <row r="88" spans="1:27" ht="27.75" customHeight="1" thickBot="1" thickTop="1">
      <c r="A88" s="24">
        <f>'CLGA Entries '!B88</f>
        <v>0</v>
      </c>
      <c r="B88" s="25">
        <f>'CLGA Entries '!A88</f>
        <v>0</v>
      </c>
      <c r="C88" s="25">
        <f>'CLGA Entries '!C88</f>
        <v>0</v>
      </c>
      <c r="D88" s="31">
        <f>'CLGA Entries '!J88</f>
        <v>0</v>
      </c>
      <c r="E88" s="26">
        <f>ROUND('CLGA Entries '!I88,0)</f>
        <v>0</v>
      </c>
      <c r="F88" s="44"/>
      <c r="G88" s="44"/>
      <c r="H88" s="44"/>
      <c r="I88" s="44"/>
      <c r="J88" s="44"/>
      <c r="K88" s="44"/>
      <c r="L88" s="44"/>
      <c r="M88" s="44"/>
      <c r="N88" s="44"/>
      <c r="O88" s="38">
        <f t="shared" si="7"/>
        <v>0</v>
      </c>
      <c r="P88" s="44"/>
      <c r="Q88" s="44"/>
      <c r="R88" s="44"/>
      <c r="S88" s="44"/>
      <c r="T88" s="44"/>
      <c r="U88" s="44"/>
      <c r="V88" s="44"/>
      <c r="W88" s="44"/>
      <c r="X88" s="44"/>
      <c r="Y88" s="38">
        <f t="shared" si="11"/>
        <v>0</v>
      </c>
      <c r="Z88" s="38">
        <f t="shared" si="9"/>
        <v>0</v>
      </c>
      <c r="AA88" s="38">
        <f t="shared" si="10"/>
        <v>0</v>
      </c>
    </row>
    <row r="89" spans="1:27" ht="27.75" customHeight="1" thickBot="1" thickTop="1">
      <c r="A89" s="24">
        <f>'CLGA Entries '!B89</f>
        <v>0</v>
      </c>
      <c r="B89" s="25">
        <f>'CLGA Entries '!A89</f>
        <v>0</v>
      </c>
      <c r="C89" s="25">
        <f>'CLGA Entries '!C89</f>
        <v>0</v>
      </c>
      <c r="D89" s="31">
        <f>'CLGA Entries '!J89</f>
        <v>0</v>
      </c>
      <c r="E89" s="26">
        <f>ROUND('CLGA Entries '!I89,0)</f>
        <v>0</v>
      </c>
      <c r="F89" s="44"/>
      <c r="G89" s="44"/>
      <c r="H89" s="44"/>
      <c r="I89" s="44"/>
      <c r="J89" s="44"/>
      <c r="K89" s="44"/>
      <c r="L89" s="44"/>
      <c r="M89" s="44"/>
      <c r="N89" s="44"/>
      <c r="O89" s="38">
        <f t="shared" si="7"/>
        <v>0</v>
      </c>
      <c r="P89" s="44"/>
      <c r="Q89" s="44"/>
      <c r="R89" s="44"/>
      <c r="S89" s="44"/>
      <c r="T89" s="44"/>
      <c r="U89" s="44"/>
      <c r="V89" s="44"/>
      <c r="W89" s="44"/>
      <c r="X89" s="44"/>
      <c r="Y89" s="38">
        <f t="shared" si="11"/>
        <v>0</v>
      </c>
      <c r="Z89" s="38">
        <f t="shared" si="9"/>
        <v>0</v>
      </c>
      <c r="AA89" s="38">
        <f t="shared" si="10"/>
        <v>0</v>
      </c>
    </row>
    <row r="90" spans="1:27" ht="27.75" customHeight="1" thickBot="1" thickTop="1">
      <c r="A90" s="24">
        <f>'CLGA Entries '!B90</f>
        <v>0</v>
      </c>
      <c r="B90" s="25">
        <f>'CLGA Entries '!A90</f>
        <v>0</v>
      </c>
      <c r="C90" s="25">
        <f>'CLGA Entries '!C90</f>
        <v>0</v>
      </c>
      <c r="D90" s="31">
        <f>'CLGA Entries '!J90</f>
        <v>0</v>
      </c>
      <c r="E90" s="26">
        <f>ROUND('CLGA Entries '!I90,0)</f>
        <v>0</v>
      </c>
      <c r="F90" s="44"/>
      <c r="G90" s="44"/>
      <c r="H90" s="44"/>
      <c r="I90" s="44"/>
      <c r="J90" s="44"/>
      <c r="K90" s="44"/>
      <c r="L90" s="44"/>
      <c r="M90" s="44"/>
      <c r="N90" s="44"/>
      <c r="O90" s="38">
        <f t="shared" si="7"/>
        <v>0</v>
      </c>
      <c r="P90" s="44"/>
      <c r="Q90" s="44"/>
      <c r="R90" s="44"/>
      <c r="S90" s="44"/>
      <c r="T90" s="44"/>
      <c r="U90" s="44"/>
      <c r="V90" s="44"/>
      <c r="W90" s="44"/>
      <c r="X90" s="44"/>
      <c r="Y90" s="38">
        <f t="shared" si="11"/>
        <v>0</v>
      </c>
      <c r="Z90" s="38">
        <f t="shared" si="9"/>
        <v>0</v>
      </c>
      <c r="AA90" s="38">
        <f t="shared" si="10"/>
        <v>0</v>
      </c>
    </row>
    <row r="91" spans="1:27" ht="27.75" customHeight="1" thickBot="1" thickTop="1">
      <c r="A91" s="24">
        <f>'CLGA Entries '!B91</f>
        <v>0</v>
      </c>
      <c r="B91" s="25">
        <f>'CLGA Entries '!A91</f>
        <v>0</v>
      </c>
      <c r="C91" s="25">
        <f>'CLGA Entries '!C91</f>
        <v>0</v>
      </c>
      <c r="D91" s="31">
        <f>'CLGA Entries '!J91</f>
        <v>0</v>
      </c>
      <c r="E91" s="26">
        <f>ROUND('CLGA Entries '!I91,0)</f>
        <v>0</v>
      </c>
      <c r="F91" s="44"/>
      <c r="G91" s="44"/>
      <c r="H91" s="44"/>
      <c r="I91" s="44"/>
      <c r="J91" s="44"/>
      <c r="K91" s="44"/>
      <c r="L91" s="44"/>
      <c r="M91" s="44"/>
      <c r="N91" s="44"/>
      <c r="O91" s="38">
        <f t="shared" si="7"/>
        <v>0</v>
      </c>
      <c r="P91" s="44"/>
      <c r="Q91" s="44"/>
      <c r="R91" s="44"/>
      <c r="S91" s="44"/>
      <c r="T91" s="44"/>
      <c r="U91" s="44"/>
      <c r="V91" s="44"/>
      <c r="W91" s="44"/>
      <c r="X91" s="44"/>
      <c r="Y91" s="38">
        <f t="shared" si="11"/>
        <v>0</v>
      </c>
      <c r="Z91" s="38">
        <f t="shared" si="9"/>
        <v>0</v>
      </c>
      <c r="AA91" s="38">
        <f t="shared" si="10"/>
        <v>0</v>
      </c>
    </row>
    <row r="92" spans="1:27" ht="27.75" customHeight="1" thickBot="1" thickTop="1">
      <c r="A92" s="24">
        <f>'CLGA Entries '!B92</f>
        <v>0</v>
      </c>
      <c r="B92" s="25">
        <f>'CLGA Entries '!A92</f>
        <v>0</v>
      </c>
      <c r="C92" s="25">
        <f>'CLGA Entries '!C92</f>
        <v>0</v>
      </c>
      <c r="D92" s="31">
        <f>'CLGA Entries '!J92</f>
        <v>0</v>
      </c>
      <c r="E92" s="26">
        <f>ROUND('CLGA Entries '!I92,0)</f>
        <v>0</v>
      </c>
      <c r="F92" s="44"/>
      <c r="G92" s="44"/>
      <c r="H92" s="44"/>
      <c r="I92" s="44"/>
      <c r="J92" s="44"/>
      <c r="K92" s="44"/>
      <c r="L92" s="44"/>
      <c r="M92" s="44"/>
      <c r="N92" s="44"/>
      <c r="O92" s="38">
        <f t="shared" si="7"/>
        <v>0</v>
      </c>
      <c r="P92" s="44"/>
      <c r="Q92" s="44"/>
      <c r="R92" s="44"/>
      <c r="S92" s="44"/>
      <c r="T92" s="44"/>
      <c r="U92" s="44"/>
      <c r="V92" s="44"/>
      <c r="W92" s="44"/>
      <c r="X92" s="44"/>
      <c r="Y92" s="38">
        <f t="shared" si="11"/>
        <v>0</v>
      </c>
      <c r="Z92" s="38">
        <f t="shared" si="9"/>
        <v>0</v>
      </c>
      <c r="AA92" s="38">
        <f t="shared" si="10"/>
        <v>0</v>
      </c>
    </row>
    <row r="93" spans="1:27" ht="27.75" customHeight="1" thickBot="1" thickTop="1">
      <c r="A93" s="24">
        <f>'CLGA Entries '!B93</f>
        <v>0</v>
      </c>
      <c r="B93" s="25">
        <f>'CLGA Entries '!A93</f>
        <v>0</v>
      </c>
      <c r="C93" s="25">
        <f>'CLGA Entries '!C93</f>
        <v>0</v>
      </c>
      <c r="D93" s="31">
        <f>'CLGA Entries '!J93</f>
        <v>0</v>
      </c>
      <c r="E93" s="26">
        <f>ROUND('CLGA Entries '!I93,0)</f>
        <v>0</v>
      </c>
      <c r="F93" s="44"/>
      <c r="G93" s="44"/>
      <c r="H93" s="44"/>
      <c r="I93" s="44"/>
      <c r="J93" s="44"/>
      <c r="K93" s="44"/>
      <c r="L93" s="44"/>
      <c r="M93" s="44"/>
      <c r="N93" s="44"/>
      <c r="O93" s="38">
        <f t="shared" si="7"/>
        <v>0</v>
      </c>
      <c r="P93" s="44"/>
      <c r="Q93" s="44"/>
      <c r="R93" s="44"/>
      <c r="S93" s="44"/>
      <c r="T93" s="44"/>
      <c r="U93" s="44"/>
      <c r="V93" s="44"/>
      <c r="W93" s="44"/>
      <c r="X93" s="44"/>
      <c r="Y93" s="38">
        <f t="shared" si="11"/>
        <v>0</v>
      </c>
      <c r="Z93" s="38">
        <f t="shared" si="9"/>
        <v>0</v>
      </c>
      <c r="AA93" s="38">
        <f t="shared" si="10"/>
        <v>0</v>
      </c>
    </row>
    <row r="94" spans="1:27" ht="27.75" customHeight="1" thickBot="1" thickTop="1">
      <c r="A94" s="24">
        <f>'CLGA Entries '!B94</f>
        <v>0</v>
      </c>
      <c r="B94" s="25">
        <f>'CLGA Entries '!A94</f>
        <v>0</v>
      </c>
      <c r="C94" s="25">
        <f>'CLGA Entries '!C94</f>
        <v>0</v>
      </c>
      <c r="D94" s="31">
        <f>'CLGA Entries '!J94</f>
        <v>0</v>
      </c>
      <c r="E94" s="26">
        <f>ROUND('CLGA Entries '!I94,0)</f>
        <v>0</v>
      </c>
      <c r="F94" s="44"/>
      <c r="G94" s="44"/>
      <c r="H94" s="44"/>
      <c r="I94" s="44"/>
      <c r="J94" s="44"/>
      <c r="K94" s="44"/>
      <c r="L94" s="44"/>
      <c r="M94" s="44"/>
      <c r="N94" s="44"/>
      <c r="O94" s="38">
        <f t="shared" si="7"/>
        <v>0</v>
      </c>
      <c r="P94" s="44"/>
      <c r="Q94" s="44"/>
      <c r="R94" s="44"/>
      <c r="S94" s="44"/>
      <c r="T94" s="44"/>
      <c r="U94" s="44"/>
      <c r="V94" s="44"/>
      <c r="W94" s="44"/>
      <c r="X94" s="44"/>
      <c r="Y94" s="38">
        <f t="shared" si="11"/>
        <v>0</v>
      </c>
      <c r="Z94" s="38">
        <f t="shared" si="9"/>
        <v>0</v>
      </c>
      <c r="AA94" s="38">
        <f t="shared" si="10"/>
        <v>0</v>
      </c>
    </row>
    <row r="95" spans="1:27" ht="27.75" customHeight="1" thickBot="1" thickTop="1">
      <c r="A95" s="24">
        <f>'CLGA Entries '!B95</f>
        <v>0</v>
      </c>
      <c r="B95" s="25">
        <f>'CLGA Entries '!A95</f>
        <v>0</v>
      </c>
      <c r="C95" s="25">
        <f>'CLGA Entries '!C95</f>
        <v>0</v>
      </c>
      <c r="D95" s="31">
        <f>'CLGA Entries '!J95</f>
        <v>0</v>
      </c>
      <c r="E95" s="26">
        <f>ROUND('CLGA Entries '!I95,0)</f>
        <v>0</v>
      </c>
      <c r="F95" s="44"/>
      <c r="G95" s="44"/>
      <c r="H95" s="44"/>
      <c r="I95" s="44"/>
      <c r="J95" s="44"/>
      <c r="K95" s="44"/>
      <c r="L95" s="44"/>
      <c r="M95" s="44"/>
      <c r="N95" s="44"/>
      <c r="O95" s="38">
        <f t="shared" si="7"/>
        <v>0</v>
      </c>
      <c r="P95" s="44"/>
      <c r="Q95" s="44"/>
      <c r="R95" s="44"/>
      <c r="S95" s="44"/>
      <c r="T95" s="44"/>
      <c r="U95" s="44"/>
      <c r="V95" s="44"/>
      <c r="W95" s="44"/>
      <c r="X95" s="44"/>
      <c r="Y95" s="38">
        <f t="shared" si="11"/>
        <v>0</v>
      </c>
      <c r="Z95" s="38">
        <f t="shared" si="9"/>
        <v>0</v>
      </c>
      <c r="AA95" s="38">
        <f t="shared" si="10"/>
        <v>0</v>
      </c>
    </row>
    <row r="96" spans="1:27" ht="27.75" customHeight="1" thickBot="1" thickTop="1">
      <c r="A96" s="24">
        <f>'CLGA Entries '!B96</f>
        <v>0</v>
      </c>
      <c r="B96" s="25">
        <f>'CLGA Entries '!A96</f>
        <v>0</v>
      </c>
      <c r="C96" s="25">
        <f>'CLGA Entries '!C96</f>
        <v>0</v>
      </c>
      <c r="D96" s="31">
        <f>'CLGA Entries '!J96</f>
        <v>0</v>
      </c>
      <c r="E96" s="26">
        <f>ROUND('CLGA Entries '!I96,0)</f>
        <v>0</v>
      </c>
      <c r="F96" s="44"/>
      <c r="G96" s="44"/>
      <c r="H96" s="44"/>
      <c r="I96" s="44"/>
      <c r="J96" s="44"/>
      <c r="K96" s="44"/>
      <c r="L96" s="44"/>
      <c r="M96" s="44"/>
      <c r="N96" s="44"/>
      <c r="O96" s="38">
        <f t="shared" si="7"/>
        <v>0</v>
      </c>
      <c r="P96" s="44"/>
      <c r="Q96" s="44"/>
      <c r="R96" s="44"/>
      <c r="S96" s="44"/>
      <c r="T96" s="44"/>
      <c r="U96" s="44"/>
      <c r="V96" s="44"/>
      <c r="W96" s="44"/>
      <c r="X96" s="44"/>
      <c r="Y96" s="38">
        <f t="shared" si="11"/>
        <v>0</v>
      </c>
      <c r="Z96" s="38">
        <f t="shared" si="9"/>
        <v>0</v>
      </c>
      <c r="AA96" s="38">
        <f t="shared" si="10"/>
        <v>0</v>
      </c>
    </row>
    <row r="97" spans="1:27" ht="27.75" customHeight="1" thickBot="1" thickTop="1">
      <c r="A97" s="24">
        <f>'CLGA Entries '!B97</f>
        <v>0</v>
      </c>
      <c r="B97" s="25">
        <f>'CLGA Entries '!A97</f>
        <v>0</v>
      </c>
      <c r="C97" s="25">
        <f>'CLGA Entries '!C97</f>
        <v>0</v>
      </c>
      <c r="D97" s="31">
        <f>'CLGA Entries '!J97</f>
        <v>0</v>
      </c>
      <c r="E97" s="26">
        <f>ROUND('CLGA Entries '!I97,0)</f>
        <v>0</v>
      </c>
      <c r="F97" s="44"/>
      <c r="G97" s="44"/>
      <c r="H97" s="44"/>
      <c r="I97" s="44"/>
      <c r="J97" s="44"/>
      <c r="K97" s="44"/>
      <c r="L97" s="44"/>
      <c r="M97" s="44"/>
      <c r="N97" s="44"/>
      <c r="O97" s="38">
        <f t="shared" si="7"/>
        <v>0</v>
      </c>
      <c r="P97" s="44"/>
      <c r="Q97" s="44"/>
      <c r="R97" s="44"/>
      <c r="S97" s="44"/>
      <c r="T97" s="44"/>
      <c r="U97" s="44"/>
      <c r="V97" s="44"/>
      <c r="W97" s="44"/>
      <c r="X97" s="44"/>
      <c r="Y97" s="38">
        <f t="shared" si="11"/>
        <v>0</v>
      </c>
      <c r="Z97" s="38">
        <f t="shared" si="9"/>
        <v>0</v>
      </c>
      <c r="AA97" s="38">
        <f t="shared" si="10"/>
        <v>0</v>
      </c>
    </row>
    <row r="98" spans="6:27" ht="27.75" customHeight="1" thickBot="1" thickTop="1">
      <c r="F98" s="34"/>
      <c r="G98" s="35"/>
      <c r="H98" s="35"/>
      <c r="I98" s="35"/>
      <c r="J98" s="35"/>
      <c r="K98" s="35"/>
      <c r="L98" s="35"/>
      <c r="M98" s="35"/>
      <c r="N98" s="35"/>
      <c r="O98" s="37"/>
      <c r="P98" s="35"/>
      <c r="Q98" s="35"/>
      <c r="R98" s="35"/>
      <c r="S98" s="35"/>
      <c r="T98" s="35"/>
      <c r="U98" s="35"/>
      <c r="V98" s="35"/>
      <c r="W98" s="35"/>
      <c r="X98" s="35"/>
      <c r="Y98" s="37"/>
      <c r="Z98" s="37"/>
      <c r="AA98" s="37"/>
    </row>
  </sheetData>
  <sheetProtection sheet="1" objects="1" scenarios="1"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9"/>
  <sheetViews>
    <sheetView workbookViewId="0" topLeftCell="A1">
      <pane xSplit="4" ySplit="1" topLeftCell="I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" sqref="O3"/>
    </sheetView>
  </sheetViews>
  <sheetFormatPr defaultColWidth="11.421875" defaultRowHeight="15"/>
  <cols>
    <col min="1" max="1" width="24.140625" style="3" customWidth="1"/>
    <col min="2" max="2" width="21.140625" style="3" customWidth="1"/>
    <col min="3" max="3" width="26.00390625" style="3" customWidth="1"/>
    <col min="4" max="4" width="29.00390625" style="3" customWidth="1"/>
    <col min="5" max="5" width="21.7109375" style="3" customWidth="1"/>
    <col min="6" max="6" width="20.8515625" style="3" customWidth="1"/>
    <col min="7" max="7" width="24.7109375" style="3" customWidth="1"/>
    <col min="8" max="8" width="15.28125" style="3" customWidth="1"/>
    <col min="9" max="9" width="16.140625" style="3" customWidth="1"/>
    <col min="10" max="10" width="17.7109375" style="3" customWidth="1"/>
    <col min="11" max="11" width="18.00390625" style="3" customWidth="1"/>
    <col min="12" max="12" width="19.140625" style="0" customWidth="1"/>
    <col min="13" max="13" width="20.00390625" style="3" customWidth="1"/>
    <col min="14" max="14" width="17.28125" style="0" customWidth="1"/>
    <col min="15" max="15" width="14.00390625" style="0" customWidth="1"/>
    <col min="16" max="16384" width="10.8515625" style="3" customWidth="1"/>
  </cols>
  <sheetData>
    <row r="1" spans="1:15" s="7" customFormat="1" ht="13.5">
      <c r="A1" s="7" t="s">
        <v>38</v>
      </c>
      <c r="B1" s="7" t="s">
        <v>20</v>
      </c>
      <c r="C1" s="7" t="s">
        <v>19</v>
      </c>
      <c r="D1" s="7" t="s">
        <v>3</v>
      </c>
      <c r="E1" s="7" t="s">
        <v>21</v>
      </c>
      <c r="F1" s="7" t="s">
        <v>36</v>
      </c>
      <c r="G1" s="7" t="s">
        <v>37</v>
      </c>
      <c r="H1" s="7" t="s">
        <v>40</v>
      </c>
      <c r="I1" s="7" t="s">
        <v>41</v>
      </c>
      <c r="J1" s="7" t="s">
        <v>39</v>
      </c>
      <c r="K1" s="7" t="s">
        <v>42</v>
      </c>
      <c r="L1"/>
      <c r="N1"/>
      <c r="O1"/>
    </row>
    <row r="2" spans="1:13" ht="13.5">
      <c r="A2" s="11">
        <f>'Scoring Day 1 '!D2</f>
        <v>0</v>
      </c>
      <c r="B2" s="3">
        <f>'Scoring Day 1 '!A2</f>
        <v>0</v>
      </c>
      <c r="C2" s="3">
        <f>'Scoring Day 1 '!B2</f>
        <v>0</v>
      </c>
      <c r="D2" s="3">
        <f>'Scoring Day 1 '!C2</f>
        <v>0</v>
      </c>
      <c r="E2" s="11">
        <f>'Scoring Day 2'!E2</f>
        <v>0</v>
      </c>
      <c r="F2" s="11">
        <f>'Scoring Day 1 '!Z2</f>
        <v>0</v>
      </c>
      <c r="G2" s="11">
        <f>'Scoring Day 1 '!AA2</f>
        <v>0</v>
      </c>
      <c r="H2" s="11">
        <f>'Scoring Day 2'!Z2</f>
        <v>0</v>
      </c>
      <c r="I2" s="11">
        <f>'Scoring Day 2'!AA2</f>
        <v>0</v>
      </c>
      <c r="J2" s="11">
        <f>F2+H2</f>
        <v>0</v>
      </c>
      <c r="K2" s="11">
        <f>G2+I2</f>
        <v>0</v>
      </c>
      <c r="M2" s="1" t="s">
        <v>45</v>
      </c>
    </row>
    <row r="3" spans="1:13" ht="13.5">
      <c r="A3" s="11">
        <f>'Scoring Day 1 '!D3</f>
        <v>0</v>
      </c>
      <c r="B3" s="3">
        <f>'Scoring Day 1 '!A3</f>
        <v>0</v>
      </c>
      <c r="C3" s="3">
        <f>'Scoring Day 1 '!B3</f>
        <v>0</v>
      </c>
      <c r="D3" s="3">
        <f>'Scoring Day 1 '!C3</f>
        <v>0</v>
      </c>
      <c r="E3" s="11">
        <f>'Scoring Day 2'!E3</f>
        <v>0</v>
      </c>
      <c r="F3" s="11">
        <f>'Scoring Day 1 '!Z3</f>
        <v>0</v>
      </c>
      <c r="G3" s="11">
        <f>'Scoring Day 1 '!AA3</f>
        <v>0</v>
      </c>
      <c r="H3" s="11">
        <f>'Scoring Day 2'!Z3</f>
        <v>0</v>
      </c>
      <c r="I3" s="11">
        <f>'Scoring Day 2'!AA3</f>
        <v>0</v>
      </c>
      <c r="J3" s="11">
        <f aca="true" t="shared" si="0" ref="J3:J13">F3+H3</f>
        <v>0</v>
      </c>
      <c r="K3" s="11">
        <f aca="true" t="shared" si="1" ref="K3:K13">G3+I3</f>
        <v>0</v>
      </c>
      <c r="M3" s="1" t="s">
        <v>46</v>
      </c>
    </row>
    <row r="4" spans="1:13" ht="13.5">
      <c r="A4" s="11">
        <f>'Scoring Day 1 '!D4</f>
        <v>0</v>
      </c>
      <c r="B4" s="3">
        <f>'Scoring Day 1 '!A4</f>
        <v>0</v>
      </c>
      <c r="C4" s="3">
        <f>'Scoring Day 1 '!B4</f>
        <v>0</v>
      </c>
      <c r="D4" s="3">
        <f>'Scoring Day 1 '!C4</f>
        <v>0</v>
      </c>
      <c r="E4" s="11">
        <f>'Scoring Day 2'!E4</f>
        <v>0</v>
      </c>
      <c r="F4" s="11">
        <f>'Scoring Day 1 '!Z4</f>
        <v>0</v>
      </c>
      <c r="G4" s="11">
        <f>'Scoring Day 1 '!AA4</f>
        <v>0</v>
      </c>
      <c r="H4" s="11">
        <f>'Scoring Day 2'!Z4</f>
        <v>0</v>
      </c>
      <c r="I4" s="11">
        <f>'Scoring Day 2'!AA4</f>
        <v>0</v>
      </c>
      <c r="J4" s="11">
        <f t="shared" si="0"/>
        <v>0</v>
      </c>
      <c r="K4" s="11">
        <f t="shared" si="1"/>
        <v>0</v>
      </c>
      <c r="M4" s="1" t="s">
        <v>47</v>
      </c>
    </row>
    <row r="5" spans="1:11" ht="13.5">
      <c r="A5" s="11">
        <f>'Scoring Day 1 '!D5</f>
        <v>0</v>
      </c>
      <c r="B5" s="3">
        <f>'Scoring Day 1 '!A5</f>
        <v>0</v>
      </c>
      <c r="C5" s="3">
        <f>'Scoring Day 1 '!B5</f>
        <v>0</v>
      </c>
      <c r="D5" s="3">
        <f>'Scoring Day 1 '!C5</f>
        <v>0</v>
      </c>
      <c r="E5" s="11">
        <f>'Scoring Day 2'!E5</f>
        <v>0</v>
      </c>
      <c r="F5" s="11">
        <f>'Scoring Day 1 '!Z5</f>
        <v>0</v>
      </c>
      <c r="G5" s="11">
        <f>'Scoring Day 1 '!AA5</f>
        <v>0</v>
      </c>
      <c r="H5" s="11">
        <f>'Scoring Day 2'!Z5</f>
        <v>0</v>
      </c>
      <c r="I5" s="11">
        <f>'Scoring Day 2'!AA5</f>
        <v>0</v>
      </c>
      <c r="J5" s="11">
        <f t="shared" si="0"/>
        <v>0</v>
      </c>
      <c r="K5" s="11">
        <f t="shared" si="1"/>
        <v>0</v>
      </c>
    </row>
    <row r="6" spans="1:11" ht="13.5">
      <c r="A6" s="11">
        <f>'Scoring Day 1 '!D6</f>
        <v>0</v>
      </c>
      <c r="B6" s="3">
        <f>'Scoring Day 1 '!A6</f>
        <v>0</v>
      </c>
      <c r="C6" s="3">
        <f>'Scoring Day 1 '!B6</f>
        <v>0</v>
      </c>
      <c r="D6" s="3">
        <f>'Scoring Day 1 '!C6</f>
        <v>0</v>
      </c>
      <c r="E6" s="11">
        <f>'Scoring Day 2'!E6</f>
        <v>0</v>
      </c>
      <c r="F6" s="11">
        <f>'Scoring Day 1 '!Z6</f>
        <v>0</v>
      </c>
      <c r="G6" s="11">
        <f>'Scoring Day 1 '!AA6</f>
        <v>0</v>
      </c>
      <c r="H6" s="11">
        <f>'Scoring Day 2'!Z6</f>
        <v>0</v>
      </c>
      <c r="I6" s="11">
        <f>'Scoring Day 2'!AA6</f>
        <v>0</v>
      </c>
      <c r="J6" s="11">
        <f t="shared" si="0"/>
        <v>0</v>
      </c>
      <c r="K6" s="11">
        <f t="shared" si="1"/>
        <v>0</v>
      </c>
    </row>
    <row r="7" spans="1:11" ht="13.5">
      <c r="A7" s="11">
        <f>'Scoring Day 1 '!D7</f>
        <v>0</v>
      </c>
      <c r="B7" s="3">
        <f>'Scoring Day 1 '!A7</f>
        <v>0</v>
      </c>
      <c r="C7" s="3">
        <f>'Scoring Day 1 '!B7</f>
        <v>0</v>
      </c>
      <c r="D7" s="3">
        <f>'Scoring Day 1 '!C7</f>
        <v>0</v>
      </c>
      <c r="E7" s="11">
        <f>'Scoring Day 2'!E7</f>
        <v>0</v>
      </c>
      <c r="F7" s="11">
        <f>'Scoring Day 1 '!Z7</f>
        <v>0</v>
      </c>
      <c r="G7" s="11">
        <f>'Scoring Day 1 '!AA7</f>
        <v>0</v>
      </c>
      <c r="H7" s="11">
        <f>'Scoring Day 2'!Z7</f>
        <v>0</v>
      </c>
      <c r="I7" s="11">
        <f>'Scoring Day 2'!AA7</f>
        <v>0</v>
      </c>
      <c r="J7" s="11">
        <f t="shared" si="0"/>
        <v>0</v>
      </c>
      <c r="K7" s="11">
        <f t="shared" si="1"/>
        <v>0</v>
      </c>
    </row>
    <row r="8" spans="1:11" ht="13.5">
      <c r="A8" s="11">
        <f>'Scoring Day 1 '!D8</f>
        <v>0</v>
      </c>
      <c r="B8" s="3">
        <f>'Scoring Day 1 '!A8</f>
        <v>0</v>
      </c>
      <c r="C8" s="3">
        <f>'Scoring Day 1 '!B8</f>
        <v>0</v>
      </c>
      <c r="D8" s="3">
        <f>'Scoring Day 1 '!C8</f>
        <v>0</v>
      </c>
      <c r="E8" s="11">
        <f>'Scoring Day 2'!E8</f>
        <v>0</v>
      </c>
      <c r="F8" s="11">
        <f>'Scoring Day 1 '!Z8</f>
        <v>0</v>
      </c>
      <c r="G8" s="11">
        <f>'Scoring Day 1 '!AA8</f>
        <v>0</v>
      </c>
      <c r="H8" s="11">
        <f>'Scoring Day 2'!Z8</f>
        <v>0</v>
      </c>
      <c r="I8" s="11">
        <f>'Scoring Day 2'!AA8</f>
        <v>0</v>
      </c>
      <c r="J8" s="11">
        <f t="shared" si="0"/>
        <v>0</v>
      </c>
      <c r="K8" s="11">
        <f t="shared" si="1"/>
        <v>0</v>
      </c>
    </row>
    <row r="9" spans="1:11" ht="13.5">
      <c r="A9" s="11">
        <f>'Scoring Day 1 '!D9</f>
        <v>0</v>
      </c>
      <c r="B9" s="3">
        <f>'Scoring Day 1 '!A9</f>
        <v>0</v>
      </c>
      <c r="C9" s="3">
        <f>'Scoring Day 1 '!B9</f>
        <v>0</v>
      </c>
      <c r="D9" s="3">
        <f>'Scoring Day 1 '!C9</f>
        <v>0</v>
      </c>
      <c r="E9" s="11">
        <f>'Scoring Day 2'!E9</f>
        <v>0</v>
      </c>
      <c r="F9" s="11">
        <f>'Scoring Day 1 '!Z9</f>
        <v>0</v>
      </c>
      <c r="G9" s="11">
        <f>'Scoring Day 1 '!AA9</f>
        <v>0</v>
      </c>
      <c r="H9" s="11">
        <f>'Scoring Day 2'!Z9</f>
        <v>0</v>
      </c>
      <c r="I9" s="11">
        <f>'Scoring Day 2'!AA9</f>
        <v>0</v>
      </c>
      <c r="J9" s="11">
        <f t="shared" si="0"/>
        <v>0</v>
      </c>
      <c r="K9" s="11">
        <f t="shared" si="1"/>
        <v>0</v>
      </c>
    </row>
    <row r="10" spans="1:11" ht="13.5">
      <c r="A10" s="11">
        <f>'Scoring Day 1 '!D10</f>
        <v>0</v>
      </c>
      <c r="B10" s="3">
        <f>'Scoring Day 1 '!A10</f>
        <v>0</v>
      </c>
      <c r="C10" s="3">
        <f>'Scoring Day 1 '!B10</f>
        <v>0</v>
      </c>
      <c r="D10" s="3">
        <f>'Scoring Day 1 '!C10</f>
        <v>0</v>
      </c>
      <c r="E10" s="11">
        <f>'Scoring Day 2'!E10</f>
        <v>0</v>
      </c>
      <c r="F10" s="11">
        <f>'Scoring Day 1 '!Z10</f>
        <v>0</v>
      </c>
      <c r="G10" s="11">
        <f>'Scoring Day 1 '!AA10</f>
        <v>0</v>
      </c>
      <c r="H10" s="11">
        <f>'Scoring Day 2'!Z10</f>
        <v>0</v>
      </c>
      <c r="I10" s="11">
        <f>'Scoring Day 2'!AA10</f>
        <v>0</v>
      </c>
      <c r="J10" s="11">
        <f t="shared" si="0"/>
        <v>0</v>
      </c>
      <c r="K10" s="11">
        <f t="shared" si="1"/>
        <v>0</v>
      </c>
    </row>
    <row r="11" spans="1:11" ht="13.5">
      <c r="A11" s="11">
        <f>'Scoring Day 1 '!D11</f>
        <v>0</v>
      </c>
      <c r="B11" s="3">
        <f>'Scoring Day 1 '!A11</f>
        <v>0</v>
      </c>
      <c r="C11" s="3">
        <f>'Scoring Day 1 '!B11</f>
        <v>0</v>
      </c>
      <c r="D11" s="3">
        <f>'Scoring Day 1 '!C11</f>
        <v>0</v>
      </c>
      <c r="E11" s="11">
        <f>'Scoring Day 2'!E11</f>
        <v>0</v>
      </c>
      <c r="F11" s="11">
        <f>'Scoring Day 1 '!Z11</f>
        <v>0</v>
      </c>
      <c r="G11" s="11">
        <f>'Scoring Day 1 '!AA11</f>
        <v>0</v>
      </c>
      <c r="H11" s="11">
        <f>'Scoring Day 2'!Z11</f>
        <v>0</v>
      </c>
      <c r="I11" s="11">
        <f>'Scoring Day 2'!AA11</f>
        <v>0</v>
      </c>
      <c r="J11" s="11">
        <f t="shared" si="0"/>
        <v>0</v>
      </c>
      <c r="K11" s="11">
        <f t="shared" si="1"/>
        <v>0</v>
      </c>
    </row>
    <row r="12" spans="1:11" ht="13.5">
      <c r="A12" s="11">
        <f>'Scoring Day 1 '!D12</f>
        <v>0</v>
      </c>
      <c r="B12" s="3">
        <f>'Scoring Day 1 '!A12</f>
        <v>0</v>
      </c>
      <c r="C12" s="3">
        <f>'Scoring Day 1 '!B12</f>
        <v>0</v>
      </c>
      <c r="D12" s="3">
        <f>'Scoring Day 1 '!C12</f>
        <v>0</v>
      </c>
      <c r="E12" s="11">
        <f>'Scoring Day 2'!E12</f>
        <v>0</v>
      </c>
      <c r="F12" s="11">
        <f>'Scoring Day 1 '!Z12</f>
        <v>0</v>
      </c>
      <c r="G12" s="11">
        <f>'Scoring Day 1 '!AA12</f>
        <v>0</v>
      </c>
      <c r="H12" s="11">
        <f>'Scoring Day 2'!Z12</f>
        <v>0</v>
      </c>
      <c r="I12" s="11">
        <f>'Scoring Day 2'!AA12</f>
        <v>0</v>
      </c>
      <c r="J12" s="11">
        <f t="shared" si="0"/>
        <v>0</v>
      </c>
      <c r="K12" s="11">
        <f t="shared" si="1"/>
        <v>0</v>
      </c>
    </row>
    <row r="13" spans="1:11" ht="13.5">
      <c r="A13" s="11">
        <f>'Scoring Day 1 '!D13</f>
        <v>0</v>
      </c>
      <c r="B13" s="3">
        <f>'Scoring Day 1 '!A13</f>
        <v>0</v>
      </c>
      <c r="C13" s="3">
        <f>'Scoring Day 1 '!B13</f>
        <v>0</v>
      </c>
      <c r="D13" s="3">
        <f>'Scoring Day 1 '!C13</f>
        <v>0</v>
      </c>
      <c r="E13" s="11">
        <f>'Scoring Day 2'!E13</f>
        <v>0</v>
      </c>
      <c r="F13" s="11">
        <f>'Scoring Day 1 '!Z13</f>
        <v>0</v>
      </c>
      <c r="G13" s="11">
        <f>'Scoring Day 1 '!AA13</f>
        <v>0</v>
      </c>
      <c r="H13" s="11">
        <f>'Scoring Day 2'!Z13</f>
        <v>0</v>
      </c>
      <c r="I13" s="11">
        <f>'Scoring Day 2'!AA13</f>
        <v>0</v>
      </c>
      <c r="J13" s="11">
        <f t="shared" si="0"/>
        <v>0</v>
      </c>
      <c r="K13" s="11">
        <f t="shared" si="1"/>
        <v>0</v>
      </c>
    </row>
    <row r="19" spans="1:11" s="3" customFormat="1" ht="13.5">
      <c r="A19" s="39" t="s">
        <v>38</v>
      </c>
      <c r="B19" s="39" t="s">
        <v>20</v>
      </c>
      <c r="C19" s="39" t="s">
        <v>19</v>
      </c>
      <c r="D19" s="39" t="s">
        <v>3</v>
      </c>
      <c r="E19" s="39"/>
      <c r="F19" s="7" t="s">
        <v>36</v>
      </c>
      <c r="G19" s="7" t="s">
        <v>37</v>
      </c>
      <c r="H19" s="7" t="s">
        <v>40</v>
      </c>
      <c r="I19" s="7" t="s">
        <v>41</v>
      </c>
      <c r="J19" s="7" t="s">
        <v>39</v>
      </c>
      <c r="K19" s="7" t="s">
        <v>42</v>
      </c>
    </row>
    <row r="20" spans="1:13" s="3" customFormat="1" ht="13.5">
      <c r="A20" s="11">
        <f>'Scoring Day 1 '!D14</f>
        <v>0</v>
      </c>
      <c r="B20" s="3">
        <f>'Scoring Day 1 '!A14</f>
        <v>0</v>
      </c>
      <c r="C20" s="3">
        <f>'Scoring Day 1 '!B14</f>
        <v>0</v>
      </c>
      <c r="D20" s="3">
        <f>'Scoring Day 1 '!C14</f>
        <v>0</v>
      </c>
      <c r="E20" s="11">
        <f>'Scoring Day 2'!E14</f>
        <v>0</v>
      </c>
      <c r="F20" s="11">
        <f>'Scoring Day 1 '!Z14</f>
        <v>0</v>
      </c>
      <c r="G20" s="11">
        <f>'Scoring Day 1 '!AA14</f>
        <v>0</v>
      </c>
      <c r="H20" s="11">
        <f>'Scoring Day 2'!Z14</f>
        <v>0</v>
      </c>
      <c r="I20" s="11">
        <f>'Scoring Day 2'!AA14</f>
        <v>0</v>
      </c>
      <c r="J20" s="11">
        <f>F20+H20</f>
        <v>0</v>
      </c>
      <c r="K20" s="11">
        <f>G20+I20</f>
        <v>0</v>
      </c>
      <c r="M20" s="1" t="s">
        <v>45</v>
      </c>
    </row>
    <row r="21" spans="1:13" s="3" customFormat="1" ht="13.5">
      <c r="A21" s="11">
        <f>'Scoring Day 1 '!D15</f>
        <v>0</v>
      </c>
      <c r="B21" s="3">
        <f>'Scoring Day 1 '!A15</f>
        <v>0</v>
      </c>
      <c r="C21" s="3">
        <f>'Scoring Day 1 '!B15</f>
        <v>0</v>
      </c>
      <c r="D21" s="3">
        <f>'Scoring Day 1 '!C15</f>
        <v>0</v>
      </c>
      <c r="E21" s="11">
        <f>'Scoring Day 2'!E15</f>
        <v>0</v>
      </c>
      <c r="F21" s="11">
        <f>'Scoring Day 1 '!Z15</f>
        <v>0</v>
      </c>
      <c r="G21" s="11">
        <f>'Scoring Day 1 '!AA15</f>
        <v>0</v>
      </c>
      <c r="H21" s="11">
        <f>'Scoring Day 2'!Z15</f>
        <v>0</v>
      </c>
      <c r="I21" s="11">
        <f>'Scoring Day 2'!AA15</f>
        <v>0</v>
      </c>
      <c r="J21" s="11">
        <f aca="true" t="shared" si="2" ref="J21:J31">F21+H21</f>
        <v>0</v>
      </c>
      <c r="K21" s="11">
        <f aca="true" t="shared" si="3" ref="K21:K31">G21+I21</f>
        <v>0</v>
      </c>
      <c r="M21" s="1" t="s">
        <v>46</v>
      </c>
    </row>
    <row r="22" spans="1:13" s="3" customFormat="1" ht="13.5">
      <c r="A22" s="11">
        <f>'Scoring Day 1 '!D16</f>
        <v>0</v>
      </c>
      <c r="B22" s="3">
        <f>'Scoring Day 1 '!A16</f>
        <v>0</v>
      </c>
      <c r="C22" s="3">
        <f>'Scoring Day 1 '!B16</f>
        <v>0</v>
      </c>
      <c r="D22" s="3">
        <f>'Scoring Day 1 '!C16</f>
        <v>0</v>
      </c>
      <c r="E22" s="11">
        <f>'Scoring Day 2'!E16</f>
        <v>0</v>
      </c>
      <c r="F22" s="11">
        <f>'Scoring Day 1 '!Z16</f>
        <v>0</v>
      </c>
      <c r="G22" s="11">
        <f>'Scoring Day 1 '!AA16</f>
        <v>0</v>
      </c>
      <c r="H22" s="11">
        <f>'Scoring Day 2'!Z16</f>
        <v>0</v>
      </c>
      <c r="I22" s="11">
        <f>'Scoring Day 2'!AA16</f>
        <v>0</v>
      </c>
      <c r="J22" s="11">
        <f t="shared" si="2"/>
        <v>0</v>
      </c>
      <c r="K22" s="11">
        <f t="shared" si="3"/>
        <v>0</v>
      </c>
      <c r="M22" s="1" t="s">
        <v>47</v>
      </c>
    </row>
    <row r="23" spans="1:11" s="3" customFormat="1" ht="13.5">
      <c r="A23" s="11">
        <f>'Scoring Day 1 '!D17</f>
        <v>0</v>
      </c>
      <c r="B23" s="3">
        <f>'Scoring Day 1 '!A17</f>
        <v>0</v>
      </c>
      <c r="C23" s="3">
        <f>'Scoring Day 1 '!B17</f>
        <v>0</v>
      </c>
      <c r="D23" s="3">
        <f>'Scoring Day 1 '!C17</f>
        <v>0</v>
      </c>
      <c r="E23" s="11">
        <f>'Scoring Day 2'!E17</f>
        <v>0</v>
      </c>
      <c r="F23" s="11">
        <f>'Scoring Day 1 '!Z17</f>
        <v>0</v>
      </c>
      <c r="G23" s="11">
        <f>'Scoring Day 1 '!AA17</f>
        <v>0</v>
      </c>
      <c r="H23" s="11">
        <f>'Scoring Day 2'!Z17</f>
        <v>0</v>
      </c>
      <c r="I23" s="11">
        <f>'Scoring Day 2'!AA17</f>
        <v>0</v>
      </c>
      <c r="J23" s="11">
        <f t="shared" si="2"/>
        <v>0</v>
      </c>
      <c r="K23" s="11">
        <f t="shared" si="3"/>
        <v>0</v>
      </c>
    </row>
    <row r="24" spans="1:11" s="3" customFormat="1" ht="13.5">
      <c r="A24" s="11">
        <f>'Scoring Day 1 '!D18</f>
        <v>0</v>
      </c>
      <c r="B24" s="3">
        <f>'Scoring Day 1 '!A18</f>
        <v>0</v>
      </c>
      <c r="C24" s="3">
        <f>'Scoring Day 1 '!B18</f>
        <v>0</v>
      </c>
      <c r="D24" s="3">
        <f>'Scoring Day 1 '!C18</f>
        <v>0</v>
      </c>
      <c r="E24" s="11">
        <f>'Scoring Day 2'!E18</f>
        <v>0</v>
      </c>
      <c r="F24" s="11">
        <f>'Scoring Day 1 '!Z18</f>
        <v>0</v>
      </c>
      <c r="G24" s="11">
        <f>'Scoring Day 1 '!AA18</f>
        <v>0</v>
      </c>
      <c r="H24" s="11">
        <f>'Scoring Day 2'!Z18</f>
        <v>0</v>
      </c>
      <c r="I24" s="11">
        <f>'Scoring Day 2'!AA18</f>
        <v>0</v>
      </c>
      <c r="J24" s="11">
        <f t="shared" si="2"/>
        <v>0</v>
      </c>
      <c r="K24" s="11">
        <f t="shared" si="3"/>
        <v>0</v>
      </c>
    </row>
    <row r="25" spans="1:11" s="3" customFormat="1" ht="13.5">
      <c r="A25" s="11">
        <f>'Scoring Day 1 '!D19</f>
        <v>0</v>
      </c>
      <c r="B25" s="3">
        <f>'Scoring Day 1 '!A19</f>
        <v>0</v>
      </c>
      <c r="C25" s="3">
        <f>'Scoring Day 1 '!B19</f>
        <v>0</v>
      </c>
      <c r="D25" s="3">
        <f>'Scoring Day 1 '!C19</f>
        <v>0</v>
      </c>
      <c r="E25" s="11">
        <f>'Scoring Day 2'!E19</f>
        <v>0</v>
      </c>
      <c r="F25" s="11">
        <f>'Scoring Day 1 '!Z19</f>
        <v>0</v>
      </c>
      <c r="G25" s="11">
        <f>'Scoring Day 1 '!AA19</f>
        <v>0</v>
      </c>
      <c r="H25" s="11">
        <f>'Scoring Day 2'!Z19</f>
        <v>0</v>
      </c>
      <c r="I25" s="11">
        <f>'Scoring Day 2'!AA19</f>
        <v>0</v>
      </c>
      <c r="J25" s="11">
        <f t="shared" si="2"/>
        <v>0</v>
      </c>
      <c r="K25" s="11">
        <f t="shared" si="3"/>
        <v>0</v>
      </c>
    </row>
    <row r="26" spans="1:11" s="3" customFormat="1" ht="13.5">
      <c r="A26" s="11">
        <f>'Scoring Day 1 '!D20</f>
        <v>0</v>
      </c>
      <c r="B26" s="3">
        <f>'Scoring Day 1 '!A20</f>
        <v>0</v>
      </c>
      <c r="C26" s="3">
        <f>'Scoring Day 1 '!B20</f>
        <v>0</v>
      </c>
      <c r="D26" s="3">
        <f>'Scoring Day 1 '!C20</f>
        <v>0</v>
      </c>
      <c r="E26" s="11">
        <f>'Scoring Day 2'!E20</f>
        <v>0</v>
      </c>
      <c r="F26" s="11">
        <f>'Scoring Day 1 '!Z20</f>
        <v>0</v>
      </c>
      <c r="G26" s="11">
        <f>'Scoring Day 1 '!AA20</f>
        <v>0</v>
      </c>
      <c r="H26" s="11">
        <f>'Scoring Day 2'!Z20</f>
        <v>0</v>
      </c>
      <c r="I26" s="11">
        <f>'Scoring Day 2'!AA20</f>
        <v>0</v>
      </c>
      <c r="J26" s="11">
        <f t="shared" si="2"/>
        <v>0</v>
      </c>
      <c r="K26" s="11">
        <f t="shared" si="3"/>
        <v>0</v>
      </c>
    </row>
    <row r="27" spans="1:11" s="3" customFormat="1" ht="13.5">
      <c r="A27" s="11">
        <f>'Scoring Day 1 '!D21</f>
        <v>0</v>
      </c>
      <c r="B27" s="3">
        <f>'Scoring Day 1 '!A21</f>
        <v>0</v>
      </c>
      <c r="C27" s="3">
        <f>'Scoring Day 1 '!B21</f>
        <v>0</v>
      </c>
      <c r="D27" s="3">
        <f>'Scoring Day 1 '!C21</f>
        <v>0</v>
      </c>
      <c r="E27" s="11">
        <f>'Scoring Day 2'!E21</f>
        <v>0</v>
      </c>
      <c r="F27" s="11">
        <f>'Scoring Day 1 '!Z21</f>
        <v>0</v>
      </c>
      <c r="G27" s="11">
        <f>'Scoring Day 1 '!AA21</f>
        <v>0</v>
      </c>
      <c r="H27" s="11">
        <f>'Scoring Day 2'!Z21</f>
        <v>0</v>
      </c>
      <c r="I27" s="11">
        <f>'Scoring Day 2'!AA21</f>
        <v>0</v>
      </c>
      <c r="J27" s="11">
        <f t="shared" si="2"/>
        <v>0</v>
      </c>
      <c r="K27" s="11">
        <f t="shared" si="3"/>
        <v>0</v>
      </c>
    </row>
    <row r="28" spans="1:11" s="3" customFormat="1" ht="13.5">
      <c r="A28" s="11">
        <f>'Scoring Day 1 '!D22</f>
        <v>0</v>
      </c>
      <c r="B28" s="3">
        <f>'Scoring Day 1 '!A22</f>
        <v>0</v>
      </c>
      <c r="C28" s="3">
        <f>'Scoring Day 1 '!B22</f>
        <v>0</v>
      </c>
      <c r="D28" s="3">
        <f>'Scoring Day 1 '!C22</f>
        <v>0</v>
      </c>
      <c r="E28" s="11">
        <f>'Scoring Day 2'!E22</f>
        <v>0</v>
      </c>
      <c r="F28" s="11">
        <f>'Scoring Day 1 '!Z22</f>
        <v>0</v>
      </c>
      <c r="G28" s="11">
        <f>'Scoring Day 1 '!AA22</f>
        <v>0</v>
      </c>
      <c r="H28" s="11">
        <f>'Scoring Day 2'!Z22</f>
        <v>0</v>
      </c>
      <c r="I28" s="11">
        <f>'Scoring Day 2'!AA22</f>
        <v>0</v>
      </c>
      <c r="J28" s="11">
        <f t="shared" si="2"/>
        <v>0</v>
      </c>
      <c r="K28" s="11">
        <f t="shared" si="3"/>
        <v>0</v>
      </c>
    </row>
    <row r="29" spans="1:11" s="3" customFormat="1" ht="13.5">
      <c r="A29" s="11">
        <f>'Scoring Day 1 '!D23</f>
        <v>0</v>
      </c>
      <c r="B29" s="3">
        <f>'Scoring Day 1 '!A23</f>
        <v>0</v>
      </c>
      <c r="C29" s="3">
        <f>'Scoring Day 1 '!B23</f>
        <v>0</v>
      </c>
      <c r="D29" s="3">
        <f>'Scoring Day 1 '!C23</f>
        <v>0</v>
      </c>
      <c r="E29" s="11">
        <f>'Scoring Day 2'!E23</f>
        <v>0</v>
      </c>
      <c r="F29" s="11">
        <f>'Scoring Day 1 '!Z23</f>
        <v>0</v>
      </c>
      <c r="G29" s="11">
        <f>'Scoring Day 1 '!AA23</f>
        <v>0</v>
      </c>
      <c r="H29" s="11">
        <f>'Scoring Day 2'!Z23</f>
        <v>0</v>
      </c>
      <c r="I29" s="11">
        <f>'Scoring Day 2'!AA23</f>
        <v>0</v>
      </c>
      <c r="J29" s="11">
        <f t="shared" si="2"/>
        <v>0</v>
      </c>
      <c r="K29" s="11">
        <f t="shared" si="3"/>
        <v>0</v>
      </c>
    </row>
    <row r="30" spans="1:11" s="3" customFormat="1" ht="13.5">
      <c r="A30" s="11">
        <f>'Scoring Day 1 '!D24</f>
        <v>0</v>
      </c>
      <c r="B30" s="3">
        <f>'Scoring Day 1 '!A24</f>
        <v>0</v>
      </c>
      <c r="C30" s="3">
        <f>'Scoring Day 1 '!B24</f>
        <v>0</v>
      </c>
      <c r="D30" s="3">
        <f>'Scoring Day 1 '!C24</f>
        <v>0</v>
      </c>
      <c r="E30" s="11">
        <f>'Scoring Day 2'!E24</f>
        <v>0</v>
      </c>
      <c r="F30" s="11">
        <f>'Scoring Day 1 '!Z24</f>
        <v>0</v>
      </c>
      <c r="G30" s="11">
        <f>'Scoring Day 1 '!AA24</f>
        <v>0</v>
      </c>
      <c r="H30" s="11">
        <f>'Scoring Day 2'!Z24</f>
        <v>0</v>
      </c>
      <c r="I30" s="11">
        <f>'Scoring Day 2'!AA24</f>
        <v>0</v>
      </c>
      <c r="J30" s="11">
        <f t="shared" si="2"/>
        <v>0</v>
      </c>
      <c r="K30" s="11">
        <f t="shared" si="3"/>
        <v>0</v>
      </c>
    </row>
    <row r="31" spans="1:11" s="3" customFormat="1" ht="13.5">
      <c r="A31" s="11">
        <f>'Scoring Day 1 '!D25</f>
        <v>0</v>
      </c>
      <c r="B31" s="3">
        <f>'Scoring Day 1 '!A25</f>
        <v>0</v>
      </c>
      <c r="C31" s="3">
        <f>'Scoring Day 1 '!B25</f>
        <v>0</v>
      </c>
      <c r="D31" s="3">
        <f>'Scoring Day 1 '!C25</f>
        <v>0</v>
      </c>
      <c r="E31" s="11">
        <f>'Scoring Day 2'!E25</f>
        <v>0</v>
      </c>
      <c r="F31" s="11">
        <f>'Scoring Day 1 '!Z25</f>
        <v>0</v>
      </c>
      <c r="G31" s="11">
        <f>'Scoring Day 1 '!AA25</f>
        <v>0</v>
      </c>
      <c r="H31" s="11">
        <f>'Scoring Day 2'!Z25</f>
        <v>0</v>
      </c>
      <c r="I31" s="11">
        <f>'Scoring Day 2'!AA25</f>
        <v>0</v>
      </c>
      <c r="J31" s="11">
        <f t="shared" si="2"/>
        <v>0</v>
      </c>
      <c r="K31" s="11">
        <f t="shared" si="3"/>
        <v>0</v>
      </c>
    </row>
    <row r="32" s="3" customFormat="1" ht="13.5">
      <c r="A32" s="11"/>
    </row>
    <row r="33" s="3" customFormat="1" ht="13.5">
      <c r="A33" s="11"/>
    </row>
    <row r="34" s="3" customFormat="1" ht="13.5">
      <c r="A34" s="11"/>
    </row>
    <row r="35" s="3" customFormat="1" ht="13.5">
      <c r="A35" s="11"/>
    </row>
    <row r="36" s="3" customFormat="1" ht="13.5">
      <c r="A36" s="11"/>
    </row>
    <row r="37" spans="1:11" s="3" customFormat="1" ht="13.5">
      <c r="A37" s="7" t="s">
        <v>38</v>
      </c>
      <c r="B37" s="7" t="s">
        <v>20</v>
      </c>
      <c r="C37" s="7" t="s">
        <v>19</v>
      </c>
      <c r="D37" s="7" t="s">
        <v>3</v>
      </c>
      <c r="E37" s="7"/>
      <c r="F37" s="7" t="s">
        <v>36</v>
      </c>
      <c r="G37" s="7" t="s">
        <v>37</v>
      </c>
      <c r="H37" s="7" t="s">
        <v>40</v>
      </c>
      <c r="I37" s="7" t="s">
        <v>41</v>
      </c>
      <c r="J37" s="7" t="s">
        <v>39</v>
      </c>
      <c r="K37" s="7" t="s">
        <v>42</v>
      </c>
    </row>
    <row r="38" spans="1:13" s="3" customFormat="1" ht="13.5">
      <c r="A38" s="11">
        <f>'Scoring Day 1 '!D26</f>
        <v>0</v>
      </c>
      <c r="B38" s="3">
        <f>'Scoring Day 1 '!A26</f>
        <v>0</v>
      </c>
      <c r="C38" s="3">
        <f>'Scoring Day 1 '!B26</f>
        <v>0</v>
      </c>
      <c r="D38" s="3">
        <f>'Scoring Day 1 '!C26</f>
        <v>0</v>
      </c>
      <c r="E38" s="11">
        <f>'Scoring Day 2'!E26</f>
        <v>0</v>
      </c>
      <c r="F38" s="11">
        <f>'Scoring Day 1 '!Z26</f>
        <v>0</v>
      </c>
      <c r="G38" s="11">
        <f>'Scoring Day 1 '!AA26</f>
        <v>0</v>
      </c>
      <c r="H38" s="11">
        <f>'Scoring Day 2'!Z26</f>
        <v>0</v>
      </c>
      <c r="I38" s="11">
        <f>'Scoring Day 2'!AA26</f>
        <v>0</v>
      </c>
      <c r="J38" s="11">
        <f>F38+H38</f>
        <v>0</v>
      </c>
      <c r="K38" s="11">
        <f>G38+I38</f>
        <v>0</v>
      </c>
      <c r="M38" s="1" t="s">
        <v>45</v>
      </c>
    </row>
    <row r="39" spans="1:13" s="3" customFormat="1" ht="13.5">
      <c r="A39" s="11">
        <f>'Scoring Day 1 '!D27</f>
        <v>0</v>
      </c>
      <c r="B39" s="3">
        <f>'Scoring Day 1 '!A27</f>
        <v>0</v>
      </c>
      <c r="C39" s="3">
        <f>'Scoring Day 1 '!B27</f>
        <v>0</v>
      </c>
      <c r="D39" s="3">
        <f>'Scoring Day 1 '!C27</f>
        <v>0</v>
      </c>
      <c r="E39" s="11">
        <f>'Scoring Day 2'!E27</f>
        <v>0</v>
      </c>
      <c r="F39" s="11">
        <f>'Scoring Day 1 '!Z27</f>
        <v>0</v>
      </c>
      <c r="G39" s="11">
        <f>'Scoring Day 1 '!AA27</f>
        <v>0</v>
      </c>
      <c r="H39" s="11">
        <f>'Scoring Day 2'!Z27</f>
        <v>0</v>
      </c>
      <c r="I39" s="11">
        <f>'Scoring Day 2'!AA27</f>
        <v>0</v>
      </c>
      <c r="J39" s="11">
        <f aca="true" t="shared" si="4" ref="J39:J49">F39+H39</f>
        <v>0</v>
      </c>
      <c r="K39" s="11">
        <f aca="true" t="shared" si="5" ref="K39:K49">G39+I39</f>
        <v>0</v>
      </c>
      <c r="M39" s="1" t="s">
        <v>46</v>
      </c>
    </row>
    <row r="40" spans="1:13" s="3" customFormat="1" ht="13.5">
      <c r="A40" s="11">
        <f>'Scoring Day 1 '!D28</f>
        <v>0</v>
      </c>
      <c r="B40" s="3">
        <f>'Scoring Day 1 '!A28</f>
        <v>0</v>
      </c>
      <c r="C40" s="3">
        <f>'Scoring Day 1 '!B28</f>
        <v>0</v>
      </c>
      <c r="D40" s="3">
        <f>'Scoring Day 1 '!C28</f>
        <v>0</v>
      </c>
      <c r="E40" s="11">
        <f>'Scoring Day 2'!E28</f>
        <v>0</v>
      </c>
      <c r="F40" s="11">
        <f>'Scoring Day 1 '!Z28</f>
        <v>0</v>
      </c>
      <c r="G40" s="11">
        <f>'Scoring Day 1 '!AA28</f>
        <v>0</v>
      </c>
      <c r="H40" s="11">
        <f>'Scoring Day 2'!Z28</f>
        <v>0</v>
      </c>
      <c r="I40" s="11">
        <f>'Scoring Day 2'!AA28</f>
        <v>0</v>
      </c>
      <c r="J40" s="11">
        <f t="shared" si="4"/>
        <v>0</v>
      </c>
      <c r="K40" s="11">
        <f t="shared" si="5"/>
        <v>0</v>
      </c>
      <c r="M40" s="1" t="s">
        <v>47</v>
      </c>
    </row>
    <row r="41" spans="1:11" s="3" customFormat="1" ht="13.5">
      <c r="A41" s="11">
        <f>'Scoring Day 1 '!D29</f>
        <v>0</v>
      </c>
      <c r="B41" s="3">
        <f>'Scoring Day 1 '!A29</f>
        <v>0</v>
      </c>
      <c r="C41" s="3">
        <f>'Scoring Day 1 '!B29</f>
        <v>0</v>
      </c>
      <c r="D41" s="3">
        <f>'Scoring Day 1 '!C29</f>
        <v>0</v>
      </c>
      <c r="E41" s="11">
        <f>'Scoring Day 2'!E29</f>
        <v>0</v>
      </c>
      <c r="F41" s="11">
        <f>'Scoring Day 1 '!Z29</f>
        <v>0</v>
      </c>
      <c r="G41" s="11">
        <f>'Scoring Day 1 '!AA29</f>
        <v>0</v>
      </c>
      <c r="H41" s="11">
        <f>'Scoring Day 2'!Z29</f>
        <v>0</v>
      </c>
      <c r="I41" s="11">
        <f>'Scoring Day 2'!AA29</f>
        <v>0</v>
      </c>
      <c r="J41" s="11">
        <f t="shared" si="4"/>
        <v>0</v>
      </c>
      <c r="K41" s="11">
        <f t="shared" si="5"/>
        <v>0</v>
      </c>
    </row>
    <row r="42" spans="1:11" s="3" customFormat="1" ht="13.5">
      <c r="A42" s="11">
        <f>'Scoring Day 1 '!D30</f>
        <v>0</v>
      </c>
      <c r="B42" s="3">
        <f>'Scoring Day 1 '!A30</f>
        <v>0</v>
      </c>
      <c r="C42" s="3">
        <f>'Scoring Day 1 '!B30</f>
        <v>0</v>
      </c>
      <c r="D42" s="3">
        <f>'Scoring Day 1 '!C30</f>
        <v>0</v>
      </c>
      <c r="E42" s="11">
        <f>'Scoring Day 2'!E30</f>
        <v>0</v>
      </c>
      <c r="F42" s="11">
        <f>'Scoring Day 1 '!Z30</f>
        <v>0</v>
      </c>
      <c r="G42" s="11">
        <f>'Scoring Day 1 '!AA30</f>
        <v>0</v>
      </c>
      <c r="H42" s="11">
        <f>'Scoring Day 2'!Z30</f>
        <v>0</v>
      </c>
      <c r="I42" s="11">
        <f>'Scoring Day 2'!AA30</f>
        <v>0</v>
      </c>
      <c r="J42" s="11">
        <f t="shared" si="4"/>
        <v>0</v>
      </c>
      <c r="K42" s="11">
        <f t="shared" si="5"/>
        <v>0</v>
      </c>
    </row>
    <row r="43" spans="1:11" s="3" customFormat="1" ht="13.5">
      <c r="A43" s="11">
        <f>'Scoring Day 1 '!D31</f>
        <v>0</v>
      </c>
      <c r="B43" s="3">
        <f>'Scoring Day 1 '!A31</f>
        <v>0</v>
      </c>
      <c r="C43" s="3">
        <f>'Scoring Day 1 '!B31</f>
        <v>0</v>
      </c>
      <c r="D43" s="3">
        <f>'Scoring Day 1 '!C31</f>
        <v>0</v>
      </c>
      <c r="E43" s="11">
        <f>'Scoring Day 2'!E31</f>
        <v>0</v>
      </c>
      <c r="F43" s="11">
        <f>'Scoring Day 1 '!Z31</f>
        <v>0</v>
      </c>
      <c r="G43" s="11">
        <f>'Scoring Day 1 '!AA31</f>
        <v>0</v>
      </c>
      <c r="H43" s="11">
        <f>'Scoring Day 2'!Z31</f>
        <v>0</v>
      </c>
      <c r="I43" s="11">
        <f>'Scoring Day 2'!AA31</f>
        <v>0</v>
      </c>
      <c r="J43" s="11">
        <f t="shared" si="4"/>
        <v>0</v>
      </c>
      <c r="K43" s="11">
        <f t="shared" si="5"/>
        <v>0</v>
      </c>
    </row>
    <row r="44" spans="1:11" s="3" customFormat="1" ht="13.5">
      <c r="A44" s="11">
        <f>'Scoring Day 1 '!D32</f>
        <v>0</v>
      </c>
      <c r="B44" s="3">
        <f>'Scoring Day 1 '!A32</f>
        <v>0</v>
      </c>
      <c r="C44" s="3">
        <f>'Scoring Day 1 '!B32</f>
        <v>0</v>
      </c>
      <c r="D44" s="3">
        <f>'Scoring Day 1 '!C32</f>
        <v>0</v>
      </c>
      <c r="E44" s="11">
        <f>'Scoring Day 2'!E32</f>
        <v>0</v>
      </c>
      <c r="F44" s="11">
        <f>'Scoring Day 1 '!Z32</f>
        <v>0</v>
      </c>
      <c r="G44" s="11">
        <f>'Scoring Day 1 '!AA32</f>
        <v>0</v>
      </c>
      <c r="H44" s="11">
        <f>'Scoring Day 2'!Z32</f>
        <v>0</v>
      </c>
      <c r="I44" s="11">
        <f>'Scoring Day 2'!AA32</f>
        <v>0</v>
      </c>
      <c r="J44" s="11">
        <f t="shared" si="4"/>
        <v>0</v>
      </c>
      <c r="K44" s="11">
        <f t="shared" si="5"/>
        <v>0</v>
      </c>
    </row>
    <row r="45" spans="1:11" s="3" customFormat="1" ht="13.5">
      <c r="A45" s="11">
        <f>'Scoring Day 1 '!D33</f>
        <v>0</v>
      </c>
      <c r="B45" s="3">
        <f>'Scoring Day 1 '!A33</f>
        <v>0</v>
      </c>
      <c r="C45" s="3">
        <f>'Scoring Day 1 '!B33</f>
        <v>0</v>
      </c>
      <c r="D45" s="3">
        <f>'Scoring Day 1 '!C33</f>
        <v>0</v>
      </c>
      <c r="E45" s="11">
        <f>'Scoring Day 2'!E33</f>
        <v>0</v>
      </c>
      <c r="F45" s="11">
        <f>'Scoring Day 1 '!Z33</f>
        <v>0</v>
      </c>
      <c r="G45" s="11">
        <f>'Scoring Day 1 '!AA33</f>
        <v>0</v>
      </c>
      <c r="H45" s="11">
        <f>'Scoring Day 2'!Z33</f>
        <v>0</v>
      </c>
      <c r="I45" s="11">
        <f>'Scoring Day 2'!AA33</f>
        <v>0</v>
      </c>
      <c r="J45" s="11">
        <f t="shared" si="4"/>
        <v>0</v>
      </c>
      <c r="K45" s="11">
        <f t="shared" si="5"/>
        <v>0</v>
      </c>
    </row>
    <row r="46" spans="1:11" s="3" customFormat="1" ht="13.5">
      <c r="A46" s="11">
        <f>'Scoring Day 1 '!D34</f>
        <v>0</v>
      </c>
      <c r="B46" s="3">
        <f>'Scoring Day 1 '!A34</f>
        <v>0</v>
      </c>
      <c r="C46" s="3">
        <f>'Scoring Day 1 '!B34</f>
        <v>0</v>
      </c>
      <c r="D46" s="3">
        <f>'Scoring Day 1 '!C34</f>
        <v>0</v>
      </c>
      <c r="E46" s="11">
        <f>'Scoring Day 2'!E34</f>
        <v>0</v>
      </c>
      <c r="F46" s="11">
        <f>'Scoring Day 1 '!Z34</f>
        <v>0</v>
      </c>
      <c r="G46" s="11">
        <f>'Scoring Day 1 '!AA34</f>
        <v>0</v>
      </c>
      <c r="H46" s="11">
        <f>'Scoring Day 2'!Z34</f>
        <v>0</v>
      </c>
      <c r="I46" s="11">
        <f>'Scoring Day 2'!AA34</f>
        <v>0</v>
      </c>
      <c r="J46" s="11">
        <f t="shared" si="4"/>
        <v>0</v>
      </c>
      <c r="K46" s="11">
        <f t="shared" si="5"/>
        <v>0</v>
      </c>
    </row>
    <row r="47" spans="1:11" s="3" customFormat="1" ht="13.5">
      <c r="A47" s="11">
        <f>'Scoring Day 1 '!D35</f>
        <v>0</v>
      </c>
      <c r="B47" s="3">
        <f>'Scoring Day 1 '!A35</f>
        <v>0</v>
      </c>
      <c r="C47" s="3">
        <f>'Scoring Day 1 '!B35</f>
        <v>0</v>
      </c>
      <c r="D47" s="3">
        <f>'Scoring Day 1 '!C35</f>
        <v>0</v>
      </c>
      <c r="E47" s="11">
        <f>'Scoring Day 2'!E35</f>
        <v>0</v>
      </c>
      <c r="F47" s="11">
        <f>'Scoring Day 1 '!Z35</f>
        <v>0</v>
      </c>
      <c r="G47" s="11">
        <f>'Scoring Day 1 '!AA35</f>
        <v>0</v>
      </c>
      <c r="H47" s="11">
        <f>'Scoring Day 2'!Z35</f>
        <v>0</v>
      </c>
      <c r="I47" s="11">
        <f>'Scoring Day 2'!AA35</f>
        <v>0</v>
      </c>
      <c r="J47" s="11">
        <f t="shared" si="4"/>
        <v>0</v>
      </c>
      <c r="K47" s="11">
        <f t="shared" si="5"/>
        <v>0</v>
      </c>
    </row>
    <row r="48" spans="1:11" s="3" customFormat="1" ht="13.5">
      <c r="A48" s="11">
        <f>'Scoring Day 1 '!D36</f>
        <v>0</v>
      </c>
      <c r="B48" s="3">
        <f>'Scoring Day 1 '!A36</f>
        <v>0</v>
      </c>
      <c r="C48" s="3">
        <f>'Scoring Day 1 '!B36</f>
        <v>0</v>
      </c>
      <c r="D48" s="3">
        <f>'Scoring Day 1 '!C36</f>
        <v>0</v>
      </c>
      <c r="E48" s="11">
        <f>'Scoring Day 2'!E36</f>
        <v>0</v>
      </c>
      <c r="F48" s="11">
        <f>'Scoring Day 1 '!Z36</f>
        <v>0</v>
      </c>
      <c r="G48" s="11">
        <f>'Scoring Day 1 '!AA36</f>
        <v>0</v>
      </c>
      <c r="H48" s="11">
        <f>'Scoring Day 2'!Z36</f>
        <v>0</v>
      </c>
      <c r="I48" s="11">
        <f>'Scoring Day 2'!AA36</f>
        <v>0</v>
      </c>
      <c r="J48" s="11">
        <f t="shared" si="4"/>
        <v>0</v>
      </c>
      <c r="K48" s="11">
        <f t="shared" si="5"/>
        <v>0</v>
      </c>
    </row>
    <row r="49" spans="1:11" s="3" customFormat="1" ht="13.5">
      <c r="A49" s="11">
        <f>'Scoring Day 1 '!D37</f>
        <v>0</v>
      </c>
      <c r="B49" s="3">
        <f>'Scoring Day 1 '!A37</f>
        <v>0</v>
      </c>
      <c r="C49" s="3">
        <f>'Scoring Day 1 '!B37</f>
        <v>0</v>
      </c>
      <c r="D49" s="3">
        <f>'Scoring Day 1 '!C37</f>
        <v>0</v>
      </c>
      <c r="E49" s="11">
        <f>'Scoring Day 2'!E37</f>
        <v>0</v>
      </c>
      <c r="F49" s="11">
        <f>'Scoring Day 1 '!Z37</f>
        <v>0</v>
      </c>
      <c r="G49" s="11">
        <f>'Scoring Day 1 '!AA37</f>
        <v>0</v>
      </c>
      <c r="H49" s="11">
        <f>'Scoring Day 2'!Z37</f>
        <v>0</v>
      </c>
      <c r="I49" s="11">
        <f>'Scoring Day 2'!AA37</f>
        <v>0</v>
      </c>
      <c r="J49" s="11">
        <f t="shared" si="4"/>
        <v>0</v>
      </c>
      <c r="K49" s="11">
        <f t="shared" si="5"/>
        <v>0</v>
      </c>
    </row>
    <row r="50" s="3" customFormat="1" ht="13.5">
      <c r="A50" s="11"/>
    </row>
    <row r="55" spans="1:11" s="3" customFormat="1" ht="13.5">
      <c r="A55" s="7" t="s">
        <v>38</v>
      </c>
      <c r="B55" s="7" t="s">
        <v>20</v>
      </c>
      <c r="C55" s="7" t="s">
        <v>19</v>
      </c>
      <c r="D55" s="7" t="s">
        <v>3</v>
      </c>
      <c r="E55" s="7"/>
      <c r="F55" s="7" t="s">
        <v>36</v>
      </c>
      <c r="G55" s="7" t="s">
        <v>37</v>
      </c>
      <c r="H55" s="7" t="s">
        <v>40</v>
      </c>
      <c r="I55" s="7" t="s">
        <v>41</v>
      </c>
      <c r="J55" s="7" t="s">
        <v>39</v>
      </c>
      <c r="K55" s="7" t="s">
        <v>42</v>
      </c>
    </row>
    <row r="56" spans="1:11" s="3" customFormat="1" ht="13.5">
      <c r="A56" s="11">
        <f>'Scoring Day 1 '!D38</f>
        <v>0</v>
      </c>
      <c r="B56" s="3">
        <f>'Scoring Day 1 '!A38</f>
        <v>0</v>
      </c>
      <c r="C56" s="3">
        <f>'Scoring Day 1 '!B38</f>
        <v>0</v>
      </c>
      <c r="D56" s="3">
        <f>'Scoring Day 1 '!C38</f>
        <v>0</v>
      </c>
      <c r="E56" s="11">
        <f>'Scoring Day 2'!E38</f>
        <v>0</v>
      </c>
      <c r="F56" s="11">
        <f>'Scoring Day 1 '!Z38</f>
        <v>0</v>
      </c>
      <c r="G56" s="11">
        <f>'Scoring Day 1 '!AA38</f>
        <v>0</v>
      </c>
      <c r="H56" s="11">
        <f>'Scoring Day 2'!Z38</f>
        <v>0</v>
      </c>
      <c r="I56" s="11">
        <f>'Scoring Day 2'!AA38</f>
        <v>0</v>
      </c>
      <c r="J56" s="11">
        <f>F56+H56</f>
        <v>0</v>
      </c>
      <c r="K56" s="11">
        <f>G56+I56</f>
        <v>0</v>
      </c>
    </row>
    <row r="57" spans="1:13" s="3" customFormat="1" ht="13.5">
      <c r="A57" s="11">
        <f>'Scoring Day 1 '!D39</f>
        <v>0</v>
      </c>
      <c r="B57" s="3">
        <f>'Scoring Day 1 '!A39</f>
        <v>0</v>
      </c>
      <c r="C57" s="3">
        <f>'Scoring Day 1 '!B39</f>
        <v>0</v>
      </c>
      <c r="D57" s="3">
        <f>'Scoring Day 1 '!C39</f>
        <v>0</v>
      </c>
      <c r="E57" s="11">
        <f>'Scoring Day 2'!E39</f>
        <v>0</v>
      </c>
      <c r="F57" s="11">
        <f>'Scoring Day 1 '!Z39</f>
        <v>0</v>
      </c>
      <c r="G57" s="11">
        <f>'Scoring Day 1 '!AA39</f>
        <v>0</v>
      </c>
      <c r="H57" s="11">
        <f>'Scoring Day 2'!Z39</f>
        <v>0</v>
      </c>
      <c r="I57" s="11">
        <f>'Scoring Day 2'!AA39</f>
        <v>0</v>
      </c>
      <c r="J57" s="11">
        <f aca="true" t="shared" si="6" ref="J57:J67">F57+H57</f>
        <v>0</v>
      </c>
      <c r="K57" s="11">
        <f aca="true" t="shared" si="7" ref="K57:K67">G57+I57</f>
        <v>0</v>
      </c>
      <c r="M57" s="1" t="s">
        <v>45</v>
      </c>
    </row>
    <row r="58" spans="1:13" s="3" customFormat="1" ht="13.5">
      <c r="A58" s="11">
        <f>'Scoring Day 1 '!D40</f>
        <v>0</v>
      </c>
      <c r="B58" s="3">
        <f>'Scoring Day 1 '!A40</f>
        <v>0</v>
      </c>
      <c r="C58" s="3">
        <f>'Scoring Day 1 '!B40</f>
        <v>0</v>
      </c>
      <c r="D58" s="3">
        <f>'Scoring Day 1 '!C40</f>
        <v>0</v>
      </c>
      <c r="E58" s="11">
        <f>'Scoring Day 2'!E40</f>
        <v>0</v>
      </c>
      <c r="F58" s="11">
        <f>'Scoring Day 1 '!Z40</f>
        <v>0</v>
      </c>
      <c r="G58" s="11">
        <f>'Scoring Day 1 '!AA40</f>
        <v>0</v>
      </c>
      <c r="H58" s="11">
        <f>'Scoring Day 2'!Z40</f>
        <v>0</v>
      </c>
      <c r="I58" s="11">
        <f>'Scoring Day 2'!AA40</f>
        <v>0</v>
      </c>
      <c r="J58" s="11">
        <f t="shared" si="6"/>
        <v>0</v>
      </c>
      <c r="K58" s="11">
        <f t="shared" si="7"/>
        <v>0</v>
      </c>
      <c r="M58" s="1" t="s">
        <v>46</v>
      </c>
    </row>
    <row r="59" spans="1:13" s="3" customFormat="1" ht="13.5">
      <c r="A59" s="11">
        <f>'Scoring Day 1 '!D41</f>
        <v>0</v>
      </c>
      <c r="B59" s="3">
        <f>'Scoring Day 1 '!A41</f>
        <v>0</v>
      </c>
      <c r="C59" s="3">
        <f>'Scoring Day 1 '!B41</f>
        <v>0</v>
      </c>
      <c r="D59" s="3">
        <f>'Scoring Day 1 '!C41</f>
        <v>0</v>
      </c>
      <c r="E59" s="11">
        <f>'Scoring Day 2'!E41</f>
        <v>0</v>
      </c>
      <c r="F59" s="11">
        <f>'Scoring Day 1 '!Z41</f>
        <v>0</v>
      </c>
      <c r="G59" s="11">
        <f>'Scoring Day 1 '!AA41</f>
        <v>0</v>
      </c>
      <c r="H59" s="11">
        <f>'Scoring Day 2'!Z41</f>
        <v>0</v>
      </c>
      <c r="I59" s="11">
        <f>'Scoring Day 2'!AA41</f>
        <v>0</v>
      </c>
      <c r="J59" s="11">
        <f t="shared" si="6"/>
        <v>0</v>
      </c>
      <c r="K59" s="11">
        <f t="shared" si="7"/>
        <v>0</v>
      </c>
      <c r="M59" s="1" t="s">
        <v>47</v>
      </c>
    </row>
    <row r="60" spans="1:11" s="3" customFormat="1" ht="13.5">
      <c r="A60" s="11">
        <f>'Scoring Day 1 '!D42</f>
        <v>0</v>
      </c>
      <c r="B60" s="3">
        <f>'Scoring Day 1 '!A42</f>
        <v>0</v>
      </c>
      <c r="C60" s="3">
        <f>'Scoring Day 1 '!B42</f>
        <v>0</v>
      </c>
      <c r="D60" s="3">
        <f>'Scoring Day 1 '!C42</f>
        <v>0</v>
      </c>
      <c r="E60" s="11">
        <f>'Scoring Day 2'!E42</f>
        <v>0</v>
      </c>
      <c r="F60" s="11">
        <f>'Scoring Day 1 '!Z42</f>
        <v>0</v>
      </c>
      <c r="G60" s="11">
        <f>'Scoring Day 1 '!AA42</f>
        <v>0</v>
      </c>
      <c r="H60" s="11">
        <f>'Scoring Day 2'!Z42</f>
        <v>0</v>
      </c>
      <c r="I60" s="11">
        <f>'Scoring Day 2'!AA42</f>
        <v>0</v>
      </c>
      <c r="J60" s="11">
        <f t="shared" si="6"/>
        <v>0</v>
      </c>
      <c r="K60" s="11">
        <f t="shared" si="7"/>
        <v>0</v>
      </c>
    </row>
    <row r="61" spans="1:11" s="3" customFormat="1" ht="13.5">
      <c r="A61" s="11">
        <f>'Scoring Day 1 '!D43</f>
        <v>0</v>
      </c>
      <c r="B61" s="3">
        <f>'Scoring Day 1 '!A43</f>
        <v>0</v>
      </c>
      <c r="C61" s="3">
        <f>'Scoring Day 1 '!B43</f>
        <v>0</v>
      </c>
      <c r="D61" s="3">
        <f>'Scoring Day 1 '!C43</f>
        <v>0</v>
      </c>
      <c r="E61" s="11">
        <f>'Scoring Day 2'!E43</f>
        <v>0</v>
      </c>
      <c r="F61" s="11">
        <f>'Scoring Day 1 '!Z43</f>
        <v>0</v>
      </c>
      <c r="G61" s="11">
        <f>'Scoring Day 1 '!AA43</f>
        <v>0</v>
      </c>
      <c r="H61" s="11">
        <f>'Scoring Day 2'!Z43</f>
        <v>0</v>
      </c>
      <c r="I61" s="11">
        <f>'Scoring Day 2'!AA43</f>
        <v>0</v>
      </c>
      <c r="J61" s="11">
        <f t="shared" si="6"/>
        <v>0</v>
      </c>
      <c r="K61" s="11">
        <f t="shared" si="7"/>
        <v>0</v>
      </c>
    </row>
    <row r="62" spans="1:11" s="3" customFormat="1" ht="13.5">
      <c r="A62" s="11">
        <f>'Scoring Day 1 '!D44</f>
        <v>0</v>
      </c>
      <c r="B62" s="3">
        <f>'Scoring Day 1 '!A44</f>
        <v>0</v>
      </c>
      <c r="C62" s="3">
        <f>'Scoring Day 1 '!B44</f>
        <v>0</v>
      </c>
      <c r="D62" s="3">
        <f>'Scoring Day 1 '!C44</f>
        <v>0</v>
      </c>
      <c r="E62" s="11">
        <f>'Scoring Day 2'!E44</f>
        <v>0</v>
      </c>
      <c r="F62" s="11">
        <f>'Scoring Day 1 '!Z44</f>
        <v>0</v>
      </c>
      <c r="G62" s="11">
        <f>'Scoring Day 1 '!AA44</f>
        <v>0</v>
      </c>
      <c r="H62" s="11">
        <f>'Scoring Day 2'!Z44</f>
        <v>0</v>
      </c>
      <c r="I62" s="11">
        <f>'Scoring Day 2'!AA44</f>
        <v>0</v>
      </c>
      <c r="J62" s="11">
        <f t="shared" si="6"/>
        <v>0</v>
      </c>
      <c r="K62" s="11">
        <f t="shared" si="7"/>
        <v>0</v>
      </c>
    </row>
    <row r="63" spans="1:11" s="3" customFormat="1" ht="13.5">
      <c r="A63" s="11">
        <f>'Scoring Day 1 '!D45</f>
        <v>0</v>
      </c>
      <c r="B63" s="3">
        <f>'Scoring Day 1 '!A45</f>
        <v>0</v>
      </c>
      <c r="C63" s="3">
        <f>'Scoring Day 1 '!B45</f>
        <v>0</v>
      </c>
      <c r="D63" s="3">
        <f>'Scoring Day 1 '!C45</f>
        <v>0</v>
      </c>
      <c r="E63" s="11">
        <f>'Scoring Day 2'!E45</f>
        <v>0</v>
      </c>
      <c r="F63" s="11">
        <f>'Scoring Day 1 '!Z45</f>
        <v>0</v>
      </c>
      <c r="G63" s="11">
        <f>'Scoring Day 1 '!AA45</f>
        <v>0</v>
      </c>
      <c r="H63" s="11">
        <f>'Scoring Day 2'!Z45</f>
        <v>0</v>
      </c>
      <c r="I63" s="11">
        <f>'Scoring Day 2'!AA45</f>
        <v>0</v>
      </c>
      <c r="J63" s="11">
        <f t="shared" si="6"/>
        <v>0</v>
      </c>
      <c r="K63" s="11">
        <f t="shared" si="7"/>
        <v>0</v>
      </c>
    </row>
    <row r="64" spans="1:11" s="3" customFormat="1" ht="13.5">
      <c r="A64" s="11">
        <f>'Scoring Day 1 '!D46</f>
        <v>0</v>
      </c>
      <c r="B64" s="3">
        <f>'Scoring Day 1 '!A46</f>
        <v>0</v>
      </c>
      <c r="C64" s="3">
        <f>'Scoring Day 1 '!B46</f>
        <v>0</v>
      </c>
      <c r="D64" s="3">
        <f>'Scoring Day 1 '!C46</f>
        <v>0</v>
      </c>
      <c r="E64" s="11">
        <f>'Scoring Day 2'!E46</f>
        <v>0</v>
      </c>
      <c r="F64" s="11">
        <f>'Scoring Day 1 '!Z46</f>
        <v>0</v>
      </c>
      <c r="G64" s="11">
        <f>'Scoring Day 1 '!AA46</f>
        <v>0</v>
      </c>
      <c r="H64" s="11">
        <f>'Scoring Day 2'!Z46</f>
        <v>0</v>
      </c>
      <c r="I64" s="11">
        <f>'Scoring Day 2'!AA46</f>
        <v>0</v>
      </c>
      <c r="J64" s="11">
        <f t="shared" si="6"/>
        <v>0</v>
      </c>
      <c r="K64" s="11">
        <f t="shared" si="7"/>
        <v>0</v>
      </c>
    </row>
    <row r="65" spans="1:11" s="3" customFormat="1" ht="13.5">
      <c r="A65" s="11">
        <f>'Scoring Day 1 '!D47</f>
        <v>0</v>
      </c>
      <c r="B65" s="3">
        <f>'Scoring Day 1 '!A47</f>
        <v>0</v>
      </c>
      <c r="C65" s="3">
        <f>'Scoring Day 1 '!B47</f>
        <v>0</v>
      </c>
      <c r="D65" s="3">
        <f>'Scoring Day 1 '!C47</f>
        <v>0</v>
      </c>
      <c r="E65" s="11">
        <f>'Scoring Day 2'!E47</f>
        <v>0</v>
      </c>
      <c r="F65" s="11">
        <f>'Scoring Day 1 '!Z47</f>
        <v>0</v>
      </c>
      <c r="G65" s="11">
        <f>'Scoring Day 1 '!AA47</f>
        <v>0</v>
      </c>
      <c r="H65" s="11">
        <f>'Scoring Day 2'!Z47</f>
        <v>0</v>
      </c>
      <c r="I65" s="11">
        <f>'Scoring Day 2'!AA47</f>
        <v>0</v>
      </c>
      <c r="J65" s="11">
        <f t="shared" si="6"/>
        <v>0</v>
      </c>
      <c r="K65" s="11">
        <f t="shared" si="7"/>
        <v>0</v>
      </c>
    </row>
    <row r="66" spans="1:11" s="3" customFormat="1" ht="13.5">
      <c r="A66" s="11">
        <f>'Scoring Day 1 '!D48</f>
        <v>0</v>
      </c>
      <c r="B66" s="3">
        <f>'Scoring Day 1 '!A48</f>
        <v>0</v>
      </c>
      <c r="C66" s="3">
        <f>'Scoring Day 1 '!B48</f>
        <v>0</v>
      </c>
      <c r="D66" s="3">
        <f>'Scoring Day 1 '!C48</f>
        <v>0</v>
      </c>
      <c r="E66" s="11">
        <f>'Scoring Day 2'!E48</f>
        <v>0</v>
      </c>
      <c r="F66" s="11">
        <f>'Scoring Day 1 '!Z48</f>
        <v>0</v>
      </c>
      <c r="G66" s="11">
        <f>'Scoring Day 1 '!AA48</f>
        <v>0</v>
      </c>
      <c r="H66" s="11">
        <f>'Scoring Day 2'!Z48</f>
        <v>0</v>
      </c>
      <c r="I66" s="11">
        <f>'Scoring Day 2'!AA48</f>
        <v>0</v>
      </c>
      <c r="J66" s="11">
        <f t="shared" si="6"/>
        <v>0</v>
      </c>
      <c r="K66" s="11">
        <f t="shared" si="7"/>
        <v>0</v>
      </c>
    </row>
    <row r="67" spans="1:11" s="3" customFormat="1" ht="13.5">
      <c r="A67" s="11">
        <f>'Scoring Day 1 '!D49</f>
        <v>0</v>
      </c>
      <c r="B67" s="3">
        <f>'Scoring Day 1 '!A49</f>
        <v>0</v>
      </c>
      <c r="C67" s="3">
        <f>'Scoring Day 1 '!B49</f>
        <v>0</v>
      </c>
      <c r="D67" s="3">
        <f>'Scoring Day 1 '!C49</f>
        <v>0</v>
      </c>
      <c r="E67" s="11">
        <f>'Scoring Day 2'!E49</f>
        <v>0</v>
      </c>
      <c r="F67" s="11">
        <f>'Scoring Day 1 '!Z49</f>
        <v>0</v>
      </c>
      <c r="G67" s="11">
        <f>'Scoring Day 1 '!AA49</f>
        <v>0</v>
      </c>
      <c r="H67" s="11">
        <f>'Scoring Day 2'!Z49</f>
        <v>0</v>
      </c>
      <c r="I67" s="11">
        <f>'Scoring Day 2'!AA49</f>
        <v>0</v>
      </c>
      <c r="J67" s="11">
        <f t="shared" si="6"/>
        <v>0</v>
      </c>
      <c r="K67" s="11">
        <f t="shared" si="7"/>
        <v>0</v>
      </c>
    </row>
    <row r="68" s="3" customFormat="1" ht="13.5">
      <c r="A68" s="11"/>
    </row>
    <row r="73" spans="1:11" s="3" customFormat="1" ht="13.5">
      <c r="A73" s="7" t="s">
        <v>38</v>
      </c>
      <c r="B73" s="7" t="s">
        <v>20</v>
      </c>
      <c r="C73" s="7" t="s">
        <v>19</v>
      </c>
      <c r="D73" s="7" t="s">
        <v>3</v>
      </c>
      <c r="E73" s="7"/>
      <c r="F73" s="7" t="s">
        <v>36</v>
      </c>
      <c r="G73" s="7" t="s">
        <v>37</v>
      </c>
      <c r="H73" s="7" t="s">
        <v>40</v>
      </c>
      <c r="I73" s="7" t="s">
        <v>41</v>
      </c>
      <c r="J73" s="7" t="s">
        <v>39</v>
      </c>
      <c r="K73" s="7" t="s">
        <v>42</v>
      </c>
    </row>
    <row r="74" spans="1:11" s="3" customFormat="1" ht="13.5">
      <c r="A74" s="11">
        <f>'Scoring Day 1 '!D50</f>
        <v>0</v>
      </c>
      <c r="B74" s="3">
        <f>'Scoring Day 1 '!A50</f>
        <v>0</v>
      </c>
      <c r="C74" s="3">
        <f>'Scoring Day 1 '!B50</f>
        <v>0</v>
      </c>
      <c r="D74" s="3">
        <f>'Scoring Day 1 '!C50</f>
        <v>0</v>
      </c>
      <c r="E74" s="11">
        <f>'Scoring Day 2'!E50</f>
        <v>0</v>
      </c>
      <c r="F74" s="11">
        <f>'Scoring Day 1 '!Z50</f>
        <v>0</v>
      </c>
      <c r="G74" s="11">
        <f>'Scoring Day 1 '!AA50</f>
        <v>0</v>
      </c>
      <c r="H74" s="11">
        <f>'Scoring Day 2'!Z50</f>
        <v>0</v>
      </c>
      <c r="I74" s="11">
        <f>'Scoring Day 2'!AA50</f>
        <v>0</v>
      </c>
      <c r="J74" s="11">
        <f>F74+H74</f>
        <v>0</v>
      </c>
      <c r="K74" s="11">
        <f>G74+I74</f>
        <v>0</v>
      </c>
    </row>
    <row r="75" spans="1:13" s="3" customFormat="1" ht="13.5">
      <c r="A75" s="11">
        <f>'Scoring Day 1 '!D51</f>
        <v>0</v>
      </c>
      <c r="B75" s="3">
        <f>'Scoring Day 1 '!A51</f>
        <v>0</v>
      </c>
      <c r="C75" s="3">
        <f>'Scoring Day 1 '!B51</f>
        <v>0</v>
      </c>
      <c r="D75" s="3">
        <f>'Scoring Day 1 '!C51</f>
        <v>0</v>
      </c>
      <c r="E75" s="11">
        <f>'Scoring Day 2'!E51</f>
        <v>0</v>
      </c>
      <c r="F75" s="11">
        <f>'Scoring Day 1 '!Z51</f>
        <v>0</v>
      </c>
      <c r="G75" s="11">
        <f>'Scoring Day 1 '!AA51</f>
        <v>0</v>
      </c>
      <c r="H75" s="11">
        <f>'Scoring Day 2'!Z51</f>
        <v>0</v>
      </c>
      <c r="I75" s="11">
        <f>'Scoring Day 2'!AA51</f>
        <v>0</v>
      </c>
      <c r="J75" s="11">
        <f aca="true" t="shared" si="8" ref="J75:J85">F75+H75</f>
        <v>0</v>
      </c>
      <c r="K75" s="11">
        <f aca="true" t="shared" si="9" ref="K75:K85">G75+I75</f>
        <v>0</v>
      </c>
      <c r="M75" s="1" t="s">
        <v>45</v>
      </c>
    </row>
    <row r="76" spans="1:13" s="3" customFormat="1" ht="13.5">
      <c r="A76" s="11">
        <f>'Scoring Day 1 '!D52</f>
        <v>0</v>
      </c>
      <c r="B76" s="3">
        <f>'Scoring Day 1 '!A52</f>
        <v>0</v>
      </c>
      <c r="C76" s="3">
        <f>'Scoring Day 1 '!B52</f>
        <v>0</v>
      </c>
      <c r="D76" s="3">
        <f>'Scoring Day 1 '!C52</f>
        <v>0</v>
      </c>
      <c r="E76" s="11">
        <f>'Scoring Day 2'!E52</f>
        <v>0</v>
      </c>
      <c r="F76" s="11">
        <f>'Scoring Day 1 '!Z52</f>
        <v>0</v>
      </c>
      <c r="G76" s="11">
        <f>'Scoring Day 1 '!AA52</f>
        <v>0</v>
      </c>
      <c r="H76" s="11">
        <f>'Scoring Day 2'!Z52</f>
        <v>0</v>
      </c>
      <c r="I76" s="11">
        <f>'Scoring Day 2'!AA52</f>
        <v>0</v>
      </c>
      <c r="J76" s="11">
        <f t="shared" si="8"/>
        <v>0</v>
      </c>
      <c r="K76" s="11">
        <f t="shared" si="9"/>
        <v>0</v>
      </c>
      <c r="M76" s="1" t="s">
        <v>46</v>
      </c>
    </row>
    <row r="77" spans="1:13" s="3" customFormat="1" ht="13.5">
      <c r="A77" s="11">
        <f>'Scoring Day 1 '!D53</f>
        <v>0</v>
      </c>
      <c r="B77" s="3">
        <f>'Scoring Day 1 '!A53</f>
        <v>0</v>
      </c>
      <c r="C77" s="3">
        <f>'Scoring Day 1 '!B53</f>
        <v>0</v>
      </c>
      <c r="D77" s="3">
        <f>'Scoring Day 1 '!C53</f>
        <v>0</v>
      </c>
      <c r="E77" s="11">
        <f>'Scoring Day 2'!E53</f>
        <v>0</v>
      </c>
      <c r="F77" s="11">
        <f>'Scoring Day 1 '!Z53</f>
        <v>0</v>
      </c>
      <c r="G77" s="11">
        <f>'Scoring Day 1 '!AA53</f>
        <v>0</v>
      </c>
      <c r="H77" s="11">
        <f>'Scoring Day 2'!Z53</f>
        <v>0</v>
      </c>
      <c r="I77" s="11">
        <f>'Scoring Day 2'!AA53</f>
        <v>0</v>
      </c>
      <c r="J77" s="11">
        <f t="shared" si="8"/>
        <v>0</v>
      </c>
      <c r="K77" s="11">
        <f t="shared" si="9"/>
        <v>0</v>
      </c>
      <c r="M77" s="1" t="s">
        <v>47</v>
      </c>
    </row>
    <row r="78" spans="1:11" s="3" customFormat="1" ht="13.5">
      <c r="A78" s="11">
        <f>'Scoring Day 1 '!D54</f>
        <v>0</v>
      </c>
      <c r="B78" s="3">
        <f>'Scoring Day 1 '!A54</f>
        <v>0</v>
      </c>
      <c r="C78" s="3">
        <f>'Scoring Day 1 '!B54</f>
        <v>0</v>
      </c>
      <c r="D78" s="3">
        <f>'Scoring Day 1 '!C54</f>
        <v>0</v>
      </c>
      <c r="E78" s="11">
        <f>'Scoring Day 2'!E54</f>
        <v>0</v>
      </c>
      <c r="F78" s="11">
        <f>'Scoring Day 1 '!Z54</f>
        <v>0</v>
      </c>
      <c r="G78" s="11">
        <f>'Scoring Day 1 '!AA54</f>
        <v>0</v>
      </c>
      <c r="H78" s="11">
        <f>'Scoring Day 2'!Z54</f>
        <v>0</v>
      </c>
      <c r="I78" s="11">
        <f>'Scoring Day 2'!AA54</f>
        <v>0</v>
      </c>
      <c r="J78" s="11">
        <f t="shared" si="8"/>
        <v>0</v>
      </c>
      <c r="K78" s="11">
        <f t="shared" si="9"/>
        <v>0</v>
      </c>
    </row>
    <row r="79" spans="1:11" s="3" customFormat="1" ht="13.5">
      <c r="A79" s="11">
        <f>'Scoring Day 1 '!D55</f>
        <v>0</v>
      </c>
      <c r="B79" s="3">
        <f>'Scoring Day 1 '!A55</f>
        <v>0</v>
      </c>
      <c r="C79" s="3">
        <f>'Scoring Day 1 '!B55</f>
        <v>0</v>
      </c>
      <c r="D79" s="3">
        <f>'Scoring Day 1 '!C55</f>
        <v>0</v>
      </c>
      <c r="E79" s="11">
        <f>'Scoring Day 2'!E55</f>
        <v>0</v>
      </c>
      <c r="F79" s="11">
        <f>'Scoring Day 1 '!Z55</f>
        <v>0</v>
      </c>
      <c r="G79" s="11">
        <f>'Scoring Day 1 '!AA55</f>
        <v>0</v>
      </c>
      <c r="H79" s="11">
        <f>'Scoring Day 2'!Z55</f>
        <v>0</v>
      </c>
      <c r="I79" s="11">
        <f>'Scoring Day 2'!AA55</f>
        <v>0</v>
      </c>
      <c r="J79" s="11">
        <f t="shared" si="8"/>
        <v>0</v>
      </c>
      <c r="K79" s="11">
        <f t="shared" si="9"/>
        <v>0</v>
      </c>
    </row>
    <row r="80" spans="1:11" s="3" customFormat="1" ht="13.5">
      <c r="A80" s="11">
        <f>'Scoring Day 1 '!D56</f>
        <v>0</v>
      </c>
      <c r="B80" s="3">
        <f>'Scoring Day 1 '!A56</f>
        <v>0</v>
      </c>
      <c r="C80" s="3">
        <f>'Scoring Day 1 '!B56</f>
        <v>0</v>
      </c>
      <c r="D80" s="3">
        <f>'Scoring Day 1 '!C56</f>
        <v>0</v>
      </c>
      <c r="E80" s="11">
        <f>'Scoring Day 2'!E56</f>
        <v>0</v>
      </c>
      <c r="F80" s="11">
        <f>'Scoring Day 1 '!Z56</f>
        <v>0</v>
      </c>
      <c r="G80" s="11">
        <f>'Scoring Day 1 '!AA56</f>
        <v>0</v>
      </c>
      <c r="H80" s="11">
        <f>'Scoring Day 2'!Z56</f>
        <v>0</v>
      </c>
      <c r="I80" s="11">
        <f>'Scoring Day 2'!AA56</f>
        <v>0</v>
      </c>
      <c r="J80" s="11">
        <f t="shared" si="8"/>
        <v>0</v>
      </c>
      <c r="K80" s="11">
        <f t="shared" si="9"/>
        <v>0</v>
      </c>
    </row>
    <row r="81" spans="1:11" s="3" customFormat="1" ht="13.5">
      <c r="A81" s="11">
        <f>'Scoring Day 1 '!D57</f>
        <v>0</v>
      </c>
      <c r="B81" s="3">
        <f>'Scoring Day 1 '!A57</f>
        <v>0</v>
      </c>
      <c r="C81" s="3">
        <f>'Scoring Day 1 '!B57</f>
        <v>0</v>
      </c>
      <c r="D81" s="3">
        <f>'Scoring Day 1 '!C57</f>
        <v>0</v>
      </c>
      <c r="E81" s="11">
        <f>'Scoring Day 2'!E57</f>
        <v>0</v>
      </c>
      <c r="F81" s="11">
        <f>'Scoring Day 1 '!Z57</f>
        <v>0</v>
      </c>
      <c r="G81" s="11">
        <f>'Scoring Day 1 '!AA57</f>
        <v>0</v>
      </c>
      <c r="H81" s="11">
        <f>'Scoring Day 2'!Z57</f>
        <v>0</v>
      </c>
      <c r="I81" s="11">
        <f>'Scoring Day 2'!AA57</f>
        <v>0</v>
      </c>
      <c r="J81" s="11">
        <f t="shared" si="8"/>
        <v>0</v>
      </c>
      <c r="K81" s="11">
        <f t="shared" si="9"/>
        <v>0</v>
      </c>
    </row>
    <row r="82" spans="1:11" s="3" customFormat="1" ht="13.5">
      <c r="A82" s="11">
        <f>'Scoring Day 1 '!D58</f>
        <v>0</v>
      </c>
      <c r="B82" s="3">
        <f>'Scoring Day 1 '!A58</f>
        <v>0</v>
      </c>
      <c r="C82" s="3">
        <f>'Scoring Day 1 '!B58</f>
        <v>0</v>
      </c>
      <c r="D82" s="3">
        <f>'Scoring Day 1 '!C58</f>
        <v>0</v>
      </c>
      <c r="E82" s="11">
        <f>'Scoring Day 2'!E58</f>
        <v>0</v>
      </c>
      <c r="F82" s="11">
        <f>'Scoring Day 1 '!Z58</f>
        <v>0</v>
      </c>
      <c r="G82" s="11">
        <f>'Scoring Day 1 '!AA58</f>
        <v>0</v>
      </c>
      <c r="H82" s="11">
        <f>'Scoring Day 2'!Z58</f>
        <v>0</v>
      </c>
      <c r="I82" s="11">
        <f>'Scoring Day 2'!AA58</f>
        <v>0</v>
      </c>
      <c r="J82" s="11">
        <f t="shared" si="8"/>
        <v>0</v>
      </c>
      <c r="K82" s="11">
        <f t="shared" si="9"/>
        <v>0</v>
      </c>
    </row>
    <row r="83" spans="1:11" s="3" customFormat="1" ht="13.5">
      <c r="A83" s="11">
        <f>'Scoring Day 1 '!D59</f>
        <v>0</v>
      </c>
      <c r="B83" s="3">
        <f>'Scoring Day 1 '!A59</f>
        <v>0</v>
      </c>
      <c r="C83" s="3">
        <f>'Scoring Day 1 '!B59</f>
        <v>0</v>
      </c>
      <c r="D83" s="3">
        <f>'Scoring Day 1 '!C59</f>
        <v>0</v>
      </c>
      <c r="E83" s="11">
        <f>'Scoring Day 2'!E59</f>
        <v>0</v>
      </c>
      <c r="F83" s="11">
        <f>'Scoring Day 1 '!Z59</f>
        <v>0</v>
      </c>
      <c r="G83" s="11">
        <f>'Scoring Day 1 '!AA59</f>
        <v>0</v>
      </c>
      <c r="H83" s="11">
        <f>'Scoring Day 2'!Z59</f>
        <v>0</v>
      </c>
      <c r="I83" s="11">
        <f>'Scoring Day 2'!AA59</f>
        <v>0</v>
      </c>
      <c r="J83" s="11">
        <f t="shared" si="8"/>
        <v>0</v>
      </c>
      <c r="K83" s="11">
        <f t="shared" si="9"/>
        <v>0</v>
      </c>
    </row>
    <row r="84" spans="1:11" s="3" customFormat="1" ht="13.5">
      <c r="A84" s="11">
        <f>'Scoring Day 1 '!D60</f>
        <v>0</v>
      </c>
      <c r="B84" s="3">
        <f>'Scoring Day 1 '!A60</f>
        <v>0</v>
      </c>
      <c r="C84" s="3">
        <f>'Scoring Day 1 '!B60</f>
        <v>0</v>
      </c>
      <c r="D84" s="3">
        <f>'Scoring Day 1 '!C60</f>
        <v>0</v>
      </c>
      <c r="E84" s="11">
        <f>'Scoring Day 2'!E60</f>
        <v>0</v>
      </c>
      <c r="F84" s="11">
        <f>'Scoring Day 1 '!Z60</f>
        <v>0</v>
      </c>
      <c r="G84" s="11">
        <f>'Scoring Day 1 '!AA60</f>
        <v>0</v>
      </c>
      <c r="H84" s="11">
        <f>'Scoring Day 2'!Z60</f>
        <v>0</v>
      </c>
      <c r="I84" s="11">
        <f>'Scoring Day 2'!AA60</f>
        <v>0</v>
      </c>
      <c r="J84" s="11">
        <f t="shared" si="8"/>
        <v>0</v>
      </c>
      <c r="K84" s="11">
        <f t="shared" si="9"/>
        <v>0</v>
      </c>
    </row>
    <row r="85" spans="1:11" s="3" customFormat="1" ht="13.5">
      <c r="A85" s="11">
        <f>'Scoring Day 1 '!D61</f>
        <v>0</v>
      </c>
      <c r="B85" s="3">
        <f>'Scoring Day 1 '!A61</f>
        <v>0</v>
      </c>
      <c r="C85" s="3">
        <f>'Scoring Day 1 '!B61</f>
        <v>0</v>
      </c>
      <c r="D85" s="3">
        <f>'Scoring Day 1 '!C61</f>
        <v>0</v>
      </c>
      <c r="E85" s="11">
        <f>'Scoring Day 2'!E61</f>
        <v>0</v>
      </c>
      <c r="F85" s="11">
        <f>'Scoring Day 1 '!Z61</f>
        <v>0</v>
      </c>
      <c r="G85" s="11">
        <f>'Scoring Day 1 '!AA61</f>
        <v>0</v>
      </c>
      <c r="H85" s="11">
        <f>'Scoring Day 2'!Z61</f>
        <v>0</v>
      </c>
      <c r="I85" s="11">
        <f>'Scoring Day 2'!AA61</f>
        <v>0</v>
      </c>
      <c r="J85" s="11">
        <f t="shared" si="8"/>
        <v>0</v>
      </c>
      <c r="K85" s="11">
        <f t="shared" si="9"/>
        <v>0</v>
      </c>
    </row>
    <row r="86" s="3" customFormat="1" ht="13.5">
      <c r="A86" s="11"/>
    </row>
    <row r="91" spans="1:11" s="3" customFormat="1" ht="13.5">
      <c r="A91" s="7" t="s">
        <v>38</v>
      </c>
      <c r="B91" s="7" t="s">
        <v>20</v>
      </c>
      <c r="C91" s="7" t="s">
        <v>19</v>
      </c>
      <c r="D91" s="7" t="s">
        <v>3</v>
      </c>
      <c r="E91" s="7"/>
      <c r="F91" s="7" t="s">
        <v>36</v>
      </c>
      <c r="G91" s="7" t="s">
        <v>37</v>
      </c>
      <c r="H91" s="7" t="s">
        <v>40</v>
      </c>
      <c r="I91" s="7" t="s">
        <v>41</v>
      </c>
      <c r="J91" s="7" t="s">
        <v>39</v>
      </c>
      <c r="K91" s="7" t="s">
        <v>42</v>
      </c>
    </row>
    <row r="92" spans="1:11" s="3" customFormat="1" ht="13.5">
      <c r="A92" s="11">
        <f>'Scoring Day 1 '!D62</f>
        <v>0</v>
      </c>
      <c r="B92" s="11">
        <f>'Scoring Day 1 '!A62</f>
        <v>0</v>
      </c>
      <c r="C92" s="11">
        <f>'Scoring Day 1 '!B62</f>
        <v>0</v>
      </c>
      <c r="D92" s="11">
        <f>'Scoring Day 1 '!C62</f>
        <v>0</v>
      </c>
      <c r="E92" s="11">
        <f>'Scoring Day 2'!E62</f>
        <v>0</v>
      </c>
      <c r="F92" s="11">
        <f>'Scoring Day 1 '!Z62</f>
        <v>0</v>
      </c>
      <c r="G92" s="11">
        <f>'Scoring Day 1 '!AA62</f>
        <v>0</v>
      </c>
      <c r="H92" s="11">
        <f>'Scoring Day 2'!Z62</f>
        <v>0</v>
      </c>
      <c r="I92" s="11">
        <f>'Scoring Day 2'!AA62</f>
        <v>0</v>
      </c>
      <c r="J92" s="11">
        <f>F92+H92</f>
        <v>0</v>
      </c>
      <c r="K92" s="11">
        <f>G92+I92</f>
        <v>0</v>
      </c>
    </row>
    <row r="93" spans="1:13" s="3" customFormat="1" ht="13.5">
      <c r="A93" s="11">
        <f>'Scoring Day 1 '!D63</f>
        <v>0</v>
      </c>
      <c r="B93" s="11">
        <f>'Scoring Day 1 '!A63</f>
        <v>0</v>
      </c>
      <c r="C93" s="11">
        <f>'Scoring Day 1 '!B63</f>
        <v>0</v>
      </c>
      <c r="D93" s="11">
        <f>'Scoring Day 1 '!C63</f>
        <v>0</v>
      </c>
      <c r="E93" s="11">
        <f>'Scoring Day 2'!E63</f>
        <v>0</v>
      </c>
      <c r="F93" s="11">
        <f>'Scoring Day 1 '!Z63</f>
        <v>0</v>
      </c>
      <c r="G93" s="11">
        <f>'Scoring Day 1 '!AA63</f>
        <v>0</v>
      </c>
      <c r="H93" s="11">
        <f>'Scoring Day 2'!Z63</f>
        <v>0</v>
      </c>
      <c r="I93" s="11">
        <f>'Scoring Day 2'!AA63</f>
        <v>0</v>
      </c>
      <c r="J93" s="11">
        <f aca="true" t="shared" si="10" ref="J93:J103">F93+H93</f>
        <v>0</v>
      </c>
      <c r="K93" s="11">
        <f aca="true" t="shared" si="11" ref="K93:K103">G93+I93</f>
        <v>0</v>
      </c>
      <c r="M93" s="1" t="s">
        <v>45</v>
      </c>
    </row>
    <row r="94" spans="1:13" s="3" customFormat="1" ht="13.5">
      <c r="A94" s="11">
        <f>'Scoring Day 1 '!D64</f>
        <v>0</v>
      </c>
      <c r="B94" s="11">
        <f>'Scoring Day 1 '!A64</f>
        <v>0</v>
      </c>
      <c r="C94" s="11">
        <f>'Scoring Day 1 '!B64</f>
        <v>0</v>
      </c>
      <c r="D94" s="11">
        <f>'Scoring Day 1 '!C64</f>
        <v>0</v>
      </c>
      <c r="E94" s="11">
        <f>'Scoring Day 2'!E64</f>
        <v>0</v>
      </c>
      <c r="F94" s="11">
        <f>'Scoring Day 1 '!Z64</f>
        <v>0</v>
      </c>
      <c r="G94" s="11">
        <f>'Scoring Day 1 '!AA64</f>
        <v>0</v>
      </c>
      <c r="H94" s="11">
        <f>'Scoring Day 2'!Z64</f>
        <v>0</v>
      </c>
      <c r="I94" s="11">
        <f>'Scoring Day 2'!AA64</f>
        <v>0</v>
      </c>
      <c r="J94" s="11">
        <f t="shared" si="10"/>
        <v>0</v>
      </c>
      <c r="K94" s="11">
        <f t="shared" si="11"/>
        <v>0</v>
      </c>
      <c r="M94" s="1" t="s">
        <v>46</v>
      </c>
    </row>
    <row r="95" spans="1:13" s="3" customFormat="1" ht="13.5">
      <c r="A95" s="11">
        <f>'Scoring Day 1 '!D65</f>
        <v>0</v>
      </c>
      <c r="B95" s="11">
        <f>'Scoring Day 1 '!A65</f>
        <v>0</v>
      </c>
      <c r="C95" s="11">
        <f>'Scoring Day 1 '!B65</f>
        <v>0</v>
      </c>
      <c r="D95" s="11">
        <f>'Scoring Day 1 '!C65</f>
        <v>0</v>
      </c>
      <c r="E95" s="11">
        <f>'Scoring Day 2'!E65</f>
        <v>0</v>
      </c>
      <c r="F95" s="11">
        <f>'Scoring Day 1 '!Z65</f>
        <v>0</v>
      </c>
      <c r="G95" s="11">
        <f>'Scoring Day 1 '!AA65</f>
        <v>0</v>
      </c>
      <c r="H95" s="11">
        <f>'Scoring Day 2'!Z65</f>
        <v>0</v>
      </c>
      <c r="I95" s="11">
        <f>'Scoring Day 2'!AA65</f>
        <v>0</v>
      </c>
      <c r="J95" s="11">
        <f t="shared" si="10"/>
        <v>0</v>
      </c>
      <c r="K95" s="11">
        <f t="shared" si="11"/>
        <v>0</v>
      </c>
      <c r="M95" s="1" t="s">
        <v>47</v>
      </c>
    </row>
    <row r="96" spans="1:11" s="3" customFormat="1" ht="13.5">
      <c r="A96" s="11">
        <f>'Scoring Day 1 '!D66</f>
        <v>0</v>
      </c>
      <c r="B96" s="11">
        <f>'Scoring Day 1 '!A66</f>
        <v>0</v>
      </c>
      <c r="C96" s="11">
        <f>'Scoring Day 1 '!B66</f>
        <v>0</v>
      </c>
      <c r="D96" s="11">
        <f>'Scoring Day 1 '!C66</f>
        <v>0</v>
      </c>
      <c r="E96" s="11">
        <f>'Scoring Day 2'!E66</f>
        <v>0</v>
      </c>
      <c r="F96" s="11">
        <f>'Scoring Day 1 '!Z66</f>
        <v>0</v>
      </c>
      <c r="G96" s="11">
        <f>'Scoring Day 1 '!AA66</f>
        <v>0</v>
      </c>
      <c r="H96" s="11">
        <f>'Scoring Day 2'!Z66</f>
        <v>0</v>
      </c>
      <c r="I96" s="11">
        <f>'Scoring Day 2'!AA66</f>
        <v>0</v>
      </c>
      <c r="J96" s="11">
        <f t="shared" si="10"/>
        <v>0</v>
      </c>
      <c r="K96" s="11">
        <f t="shared" si="11"/>
        <v>0</v>
      </c>
    </row>
    <row r="97" spans="1:11" s="3" customFormat="1" ht="13.5">
      <c r="A97" s="11">
        <f>'Scoring Day 1 '!D67</f>
        <v>0</v>
      </c>
      <c r="B97" s="11">
        <f>'Scoring Day 1 '!A67</f>
        <v>0</v>
      </c>
      <c r="C97" s="11">
        <f>'Scoring Day 1 '!B67</f>
        <v>0</v>
      </c>
      <c r="D97" s="11">
        <f>'Scoring Day 1 '!C67</f>
        <v>0</v>
      </c>
      <c r="E97" s="11">
        <f>'Scoring Day 2'!E67</f>
        <v>0</v>
      </c>
      <c r="F97" s="11">
        <f>'Scoring Day 1 '!Z67</f>
        <v>0</v>
      </c>
      <c r="G97" s="11">
        <f>'Scoring Day 1 '!AA67</f>
        <v>0</v>
      </c>
      <c r="H97" s="11">
        <f>'Scoring Day 2'!Z67</f>
        <v>0</v>
      </c>
      <c r="I97" s="11">
        <f>'Scoring Day 2'!AA67</f>
        <v>0</v>
      </c>
      <c r="J97" s="11">
        <f t="shared" si="10"/>
        <v>0</v>
      </c>
      <c r="K97" s="11">
        <f t="shared" si="11"/>
        <v>0</v>
      </c>
    </row>
    <row r="98" spans="1:11" s="3" customFormat="1" ht="13.5">
      <c r="A98" s="11">
        <f>'Scoring Day 1 '!D68</f>
        <v>0</v>
      </c>
      <c r="B98" s="11">
        <f>'Scoring Day 1 '!A68</f>
        <v>0</v>
      </c>
      <c r="C98" s="11">
        <f>'Scoring Day 1 '!B68</f>
        <v>0</v>
      </c>
      <c r="D98" s="11">
        <f>'Scoring Day 1 '!C68</f>
        <v>0</v>
      </c>
      <c r="E98" s="11">
        <f>'Scoring Day 2'!E68</f>
        <v>0</v>
      </c>
      <c r="F98" s="11">
        <f>'Scoring Day 1 '!Z68</f>
        <v>0</v>
      </c>
      <c r="G98" s="11">
        <f>'Scoring Day 1 '!AA68</f>
        <v>0</v>
      </c>
      <c r="H98" s="11">
        <f>'Scoring Day 2'!Z68</f>
        <v>0</v>
      </c>
      <c r="I98" s="11">
        <f>'Scoring Day 2'!AA68</f>
        <v>0</v>
      </c>
      <c r="J98" s="11">
        <f t="shared" si="10"/>
        <v>0</v>
      </c>
      <c r="K98" s="11">
        <f t="shared" si="11"/>
        <v>0</v>
      </c>
    </row>
    <row r="99" spans="1:11" s="3" customFormat="1" ht="13.5">
      <c r="A99" s="11">
        <f>'Scoring Day 1 '!D69</f>
        <v>0</v>
      </c>
      <c r="B99" s="11">
        <f>'Scoring Day 1 '!A69</f>
        <v>0</v>
      </c>
      <c r="C99" s="11">
        <f>'Scoring Day 1 '!B69</f>
        <v>0</v>
      </c>
      <c r="D99" s="11">
        <f>'Scoring Day 1 '!C69</f>
        <v>0</v>
      </c>
      <c r="E99" s="11">
        <f>'Scoring Day 2'!E69</f>
        <v>0</v>
      </c>
      <c r="F99" s="11">
        <f>'Scoring Day 1 '!Z69</f>
        <v>0</v>
      </c>
      <c r="G99" s="11">
        <f>'Scoring Day 1 '!AA69</f>
        <v>0</v>
      </c>
      <c r="H99" s="11">
        <f>'Scoring Day 2'!Z69</f>
        <v>0</v>
      </c>
      <c r="I99" s="11">
        <f>'Scoring Day 2'!AA69</f>
        <v>0</v>
      </c>
      <c r="J99" s="11">
        <f t="shared" si="10"/>
        <v>0</v>
      </c>
      <c r="K99" s="11">
        <f t="shared" si="11"/>
        <v>0</v>
      </c>
    </row>
    <row r="100" spans="1:11" s="3" customFormat="1" ht="13.5">
      <c r="A100" s="11">
        <f>'Scoring Day 1 '!D70</f>
        <v>0</v>
      </c>
      <c r="B100" s="11">
        <f>'Scoring Day 1 '!A70</f>
        <v>0</v>
      </c>
      <c r="C100" s="11">
        <f>'Scoring Day 1 '!B70</f>
        <v>0</v>
      </c>
      <c r="D100" s="11">
        <f>'Scoring Day 1 '!C70</f>
        <v>0</v>
      </c>
      <c r="E100" s="11">
        <f>'Scoring Day 2'!E70</f>
        <v>0</v>
      </c>
      <c r="F100" s="11">
        <f>'Scoring Day 1 '!Z70</f>
        <v>0</v>
      </c>
      <c r="G100" s="11">
        <f>'Scoring Day 1 '!AA70</f>
        <v>0</v>
      </c>
      <c r="H100" s="11">
        <f>'Scoring Day 2'!Z70</f>
        <v>0</v>
      </c>
      <c r="I100" s="11">
        <f>'Scoring Day 2'!AA70</f>
        <v>0</v>
      </c>
      <c r="J100" s="11">
        <f t="shared" si="10"/>
        <v>0</v>
      </c>
      <c r="K100" s="11">
        <f t="shared" si="11"/>
        <v>0</v>
      </c>
    </row>
    <row r="101" spans="1:11" s="3" customFormat="1" ht="13.5">
      <c r="A101" s="11">
        <f>'Scoring Day 1 '!D71</f>
        <v>0</v>
      </c>
      <c r="B101" s="11">
        <f>'Scoring Day 1 '!A71</f>
        <v>0</v>
      </c>
      <c r="C101" s="11">
        <f>'Scoring Day 1 '!B71</f>
        <v>0</v>
      </c>
      <c r="D101" s="11">
        <f>'Scoring Day 1 '!C71</f>
        <v>0</v>
      </c>
      <c r="E101" s="11">
        <f>'Scoring Day 2'!E71</f>
        <v>0</v>
      </c>
      <c r="F101" s="11">
        <f>'Scoring Day 1 '!Z71</f>
        <v>0</v>
      </c>
      <c r="G101" s="11">
        <f>'Scoring Day 1 '!AA71</f>
        <v>0</v>
      </c>
      <c r="H101" s="11">
        <f>'Scoring Day 2'!Z71</f>
        <v>0</v>
      </c>
      <c r="I101" s="11">
        <f>'Scoring Day 2'!AA71</f>
        <v>0</v>
      </c>
      <c r="J101" s="11">
        <f t="shared" si="10"/>
        <v>0</v>
      </c>
      <c r="K101" s="11">
        <f t="shared" si="11"/>
        <v>0</v>
      </c>
    </row>
    <row r="102" spans="1:11" s="3" customFormat="1" ht="13.5">
      <c r="A102" s="11">
        <f>'Scoring Day 1 '!D72</f>
        <v>0</v>
      </c>
      <c r="B102" s="11">
        <f>'Scoring Day 1 '!A72</f>
        <v>0</v>
      </c>
      <c r="C102" s="11">
        <f>'Scoring Day 1 '!B72</f>
        <v>0</v>
      </c>
      <c r="D102" s="11">
        <f>'Scoring Day 1 '!C72</f>
        <v>0</v>
      </c>
      <c r="E102" s="11">
        <f>'Scoring Day 2'!E72</f>
        <v>0</v>
      </c>
      <c r="F102" s="11">
        <f>'Scoring Day 1 '!Z72</f>
        <v>0</v>
      </c>
      <c r="G102" s="11">
        <f>'Scoring Day 1 '!AA72</f>
        <v>0</v>
      </c>
      <c r="H102" s="11">
        <f>'Scoring Day 2'!Z72</f>
        <v>0</v>
      </c>
      <c r="I102" s="11">
        <f>'Scoring Day 2'!AA72</f>
        <v>0</v>
      </c>
      <c r="J102" s="11">
        <f t="shared" si="10"/>
        <v>0</v>
      </c>
      <c r="K102" s="11">
        <f t="shared" si="11"/>
        <v>0</v>
      </c>
    </row>
    <row r="103" spans="1:11" s="3" customFormat="1" ht="13.5">
      <c r="A103" s="11">
        <f>'Scoring Day 1 '!D73</f>
        <v>0</v>
      </c>
      <c r="B103" s="11">
        <f>'Scoring Day 1 '!A73</f>
        <v>0</v>
      </c>
      <c r="C103" s="11">
        <f>'Scoring Day 1 '!B73</f>
        <v>0</v>
      </c>
      <c r="D103" s="11">
        <f>'Scoring Day 1 '!C73</f>
        <v>0</v>
      </c>
      <c r="E103" s="11">
        <f>'Scoring Day 2'!E73</f>
        <v>0</v>
      </c>
      <c r="F103" s="11">
        <f>'Scoring Day 1 '!Z73</f>
        <v>0</v>
      </c>
      <c r="G103" s="11">
        <f>'Scoring Day 1 '!AA73</f>
        <v>0</v>
      </c>
      <c r="H103" s="11">
        <f>'Scoring Day 2'!Z73</f>
        <v>0</v>
      </c>
      <c r="I103" s="11">
        <f>'Scoring Day 2'!AA73</f>
        <v>0</v>
      </c>
      <c r="J103" s="11">
        <f t="shared" si="10"/>
        <v>0</v>
      </c>
      <c r="K103" s="11">
        <f t="shared" si="11"/>
        <v>0</v>
      </c>
    </row>
    <row r="109" spans="1:11" s="3" customFormat="1" ht="13.5">
      <c r="A109" s="7" t="s">
        <v>38</v>
      </c>
      <c r="B109" s="7" t="s">
        <v>20</v>
      </c>
      <c r="C109" s="7" t="s">
        <v>19</v>
      </c>
      <c r="D109" s="7" t="s">
        <v>3</v>
      </c>
      <c r="E109" s="7"/>
      <c r="F109" s="7" t="s">
        <v>36</v>
      </c>
      <c r="G109" s="7" t="s">
        <v>37</v>
      </c>
      <c r="H109" s="7" t="s">
        <v>40</v>
      </c>
      <c r="I109" s="7" t="s">
        <v>41</v>
      </c>
      <c r="J109" s="7" t="s">
        <v>39</v>
      </c>
      <c r="K109" s="7" t="s">
        <v>42</v>
      </c>
    </row>
    <row r="110" spans="1:11" s="3" customFormat="1" ht="13.5">
      <c r="A110" s="11">
        <f>'Scoring Day 1 '!D74</f>
        <v>0</v>
      </c>
      <c r="B110" s="3">
        <f>'Scoring Day 1 '!A74</f>
        <v>0</v>
      </c>
      <c r="C110" s="3">
        <f>'Scoring Day 1 '!B74</f>
        <v>0</v>
      </c>
      <c r="D110" s="3">
        <f>'Scoring Day 1 '!C74</f>
        <v>0</v>
      </c>
      <c r="E110" s="11">
        <f>'Scoring Day 2'!E74</f>
        <v>0</v>
      </c>
      <c r="F110" s="11">
        <f>'Scoring Day 1 '!Z74</f>
        <v>0</v>
      </c>
      <c r="G110" s="11">
        <f>'Scoring Day 1 '!AA74</f>
        <v>0</v>
      </c>
      <c r="H110" s="11">
        <f>'Scoring Day 2'!Z74</f>
        <v>0</v>
      </c>
      <c r="I110" s="11">
        <f>'Scoring Day 2'!AA74</f>
        <v>0</v>
      </c>
      <c r="J110" s="11">
        <f>F110+H110</f>
        <v>0</v>
      </c>
      <c r="K110" s="11">
        <f>G110+I110</f>
        <v>0</v>
      </c>
    </row>
    <row r="111" spans="1:13" s="3" customFormat="1" ht="13.5">
      <c r="A111" s="11">
        <f>'Scoring Day 1 '!D75</f>
        <v>0</v>
      </c>
      <c r="B111" s="3">
        <f>'Scoring Day 1 '!A75</f>
        <v>0</v>
      </c>
      <c r="C111" s="3">
        <f>'Scoring Day 1 '!B75</f>
        <v>0</v>
      </c>
      <c r="D111" s="3">
        <f>'Scoring Day 1 '!C75</f>
        <v>0</v>
      </c>
      <c r="E111" s="11">
        <f>'Scoring Day 2'!E75</f>
        <v>0</v>
      </c>
      <c r="F111" s="11">
        <f>'Scoring Day 1 '!Z75</f>
        <v>0</v>
      </c>
      <c r="G111" s="11">
        <f>'Scoring Day 1 '!AA75</f>
        <v>0</v>
      </c>
      <c r="H111" s="11">
        <f>'Scoring Day 2'!Z75</f>
        <v>0</v>
      </c>
      <c r="I111" s="11">
        <f>'Scoring Day 2'!AA75</f>
        <v>0</v>
      </c>
      <c r="J111" s="11">
        <f aca="true" t="shared" si="12" ref="J111:J121">F111+H111</f>
        <v>0</v>
      </c>
      <c r="K111" s="11">
        <f aca="true" t="shared" si="13" ref="K111:K121">G111+I111</f>
        <v>0</v>
      </c>
      <c r="M111" s="1" t="s">
        <v>45</v>
      </c>
    </row>
    <row r="112" spans="1:13" s="3" customFormat="1" ht="13.5">
      <c r="A112" s="11">
        <f>'Scoring Day 1 '!D76</f>
        <v>0</v>
      </c>
      <c r="B112" s="3">
        <f>'Scoring Day 1 '!A76</f>
        <v>0</v>
      </c>
      <c r="C112" s="3">
        <f>'Scoring Day 1 '!B76</f>
        <v>0</v>
      </c>
      <c r="D112" s="3">
        <f>'Scoring Day 1 '!C76</f>
        <v>0</v>
      </c>
      <c r="E112" s="11">
        <f>'Scoring Day 2'!E76</f>
        <v>0</v>
      </c>
      <c r="F112" s="11">
        <f>'Scoring Day 1 '!Z76</f>
        <v>0</v>
      </c>
      <c r="G112" s="11">
        <f>'Scoring Day 1 '!AA76</f>
        <v>0</v>
      </c>
      <c r="H112" s="11">
        <f>'Scoring Day 2'!Z76</f>
        <v>0</v>
      </c>
      <c r="I112" s="11">
        <f>'Scoring Day 2'!AA76</f>
        <v>0</v>
      </c>
      <c r="J112" s="11">
        <f t="shared" si="12"/>
        <v>0</v>
      </c>
      <c r="K112" s="11">
        <f t="shared" si="13"/>
        <v>0</v>
      </c>
      <c r="M112" s="1" t="s">
        <v>46</v>
      </c>
    </row>
    <row r="113" spans="1:13" s="3" customFormat="1" ht="13.5">
      <c r="A113" s="11">
        <f>'Scoring Day 1 '!D77</f>
        <v>0</v>
      </c>
      <c r="B113" s="3">
        <f>'Scoring Day 1 '!A77</f>
        <v>0</v>
      </c>
      <c r="C113" s="3">
        <f>'Scoring Day 1 '!B77</f>
        <v>0</v>
      </c>
      <c r="D113" s="3">
        <f>'Scoring Day 1 '!C77</f>
        <v>0</v>
      </c>
      <c r="E113" s="11">
        <f>'Scoring Day 2'!E77</f>
        <v>0</v>
      </c>
      <c r="F113" s="11">
        <f>'Scoring Day 1 '!Z77</f>
        <v>0</v>
      </c>
      <c r="G113" s="11">
        <f>'Scoring Day 1 '!AA77</f>
        <v>0</v>
      </c>
      <c r="H113" s="11">
        <f>'Scoring Day 2'!Z77</f>
        <v>0</v>
      </c>
      <c r="I113" s="11">
        <f>'Scoring Day 2'!AA77</f>
        <v>0</v>
      </c>
      <c r="J113" s="11">
        <f t="shared" si="12"/>
        <v>0</v>
      </c>
      <c r="K113" s="11">
        <f t="shared" si="13"/>
        <v>0</v>
      </c>
      <c r="M113" s="1" t="s">
        <v>47</v>
      </c>
    </row>
    <row r="114" spans="1:11" s="3" customFormat="1" ht="13.5">
      <c r="A114" s="11">
        <f>'Scoring Day 1 '!D78</f>
        <v>0</v>
      </c>
      <c r="B114" s="3">
        <f>'Scoring Day 1 '!A78</f>
        <v>0</v>
      </c>
      <c r="C114" s="3">
        <f>'Scoring Day 1 '!B78</f>
        <v>0</v>
      </c>
      <c r="D114" s="3">
        <f>'Scoring Day 1 '!C78</f>
        <v>0</v>
      </c>
      <c r="E114" s="11">
        <f>'Scoring Day 2'!E78</f>
        <v>0</v>
      </c>
      <c r="F114" s="11">
        <f>'Scoring Day 1 '!Z78</f>
        <v>0</v>
      </c>
      <c r="G114" s="11">
        <f>'Scoring Day 1 '!AA78</f>
        <v>0</v>
      </c>
      <c r="H114" s="11">
        <f>'Scoring Day 2'!Z78</f>
        <v>0</v>
      </c>
      <c r="I114" s="11">
        <f>'Scoring Day 2'!AA78</f>
        <v>0</v>
      </c>
      <c r="J114" s="11">
        <f t="shared" si="12"/>
        <v>0</v>
      </c>
      <c r="K114" s="11">
        <f t="shared" si="13"/>
        <v>0</v>
      </c>
    </row>
    <row r="115" spans="1:11" s="3" customFormat="1" ht="13.5">
      <c r="A115" s="11">
        <f>'Scoring Day 1 '!D79</f>
        <v>0</v>
      </c>
      <c r="B115" s="3">
        <f>'Scoring Day 1 '!A79</f>
        <v>0</v>
      </c>
      <c r="C115" s="3">
        <f>'Scoring Day 1 '!B79</f>
        <v>0</v>
      </c>
      <c r="D115" s="3">
        <f>'Scoring Day 1 '!C79</f>
        <v>0</v>
      </c>
      <c r="E115" s="11">
        <f>'Scoring Day 2'!E79</f>
        <v>0</v>
      </c>
      <c r="F115" s="11">
        <f>'Scoring Day 1 '!Z79</f>
        <v>0</v>
      </c>
      <c r="G115" s="11">
        <f>'Scoring Day 1 '!AA79</f>
        <v>0</v>
      </c>
      <c r="H115" s="11">
        <f>'Scoring Day 2'!Z79</f>
        <v>0</v>
      </c>
      <c r="I115" s="11">
        <f>'Scoring Day 2'!AA79</f>
        <v>0</v>
      </c>
      <c r="J115" s="11">
        <f t="shared" si="12"/>
        <v>0</v>
      </c>
      <c r="K115" s="11">
        <f t="shared" si="13"/>
        <v>0</v>
      </c>
    </row>
    <row r="116" spans="1:11" s="3" customFormat="1" ht="13.5">
      <c r="A116" s="11">
        <f>'Scoring Day 1 '!D80</f>
        <v>0</v>
      </c>
      <c r="B116" s="3">
        <f>'Scoring Day 1 '!A80</f>
        <v>0</v>
      </c>
      <c r="C116" s="3">
        <f>'Scoring Day 1 '!B80</f>
        <v>0</v>
      </c>
      <c r="D116" s="3">
        <f>'Scoring Day 1 '!C80</f>
        <v>0</v>
      </c>
      <c r="E116" s="11">
        <f>'Scoring Day 2'!E80</f>
        <v>0</v>
      </c>
      <c r="F116" s="11">
        <f>'Scoring Day 1 '!Z80</f>
        <v>0</v>
      </c>
      <c r="G116" s="11">
        <f>'Scoring Day 1 '!AA80</f>
        <v>0</v>
      </c>
      <c r="H116" s="11">
        <f>'Scoring Day 2'!Z80</f>
        <v>0</v>
      </c>
      <c r="I116" s="11">
        <f>'Scoring Day 2'!AA80</f>
        <v>0</v>
      </c>
      <c r="J116" s="11">
        <f t="shared" si="12"/>
        <v>0</v>
      </c>
      <c r="K116" s="11">
        <f t="shared" si="13"/>
        <v>0</v>
      </c>
    </row>
    <row r="117" spans="1:11" s="3" customFormat="1" ht="13.5">
      <c r="A117" s="11">
        <f>'Scoring Day 1 '!D81</f>
        <v>0</v>
      </c>
      <c r="B117" s="3">
        <f>'Scoring Day 1 '!A81</f>
        <v>0</v>
      </c>
      <c r="C117" s="3">
        <f>'Scoring Day 1 '!B81</f>
        <v>0</v>
      </c>
      <c r="D117" s="3">
        <f>'Scoring Day 1 '!C81</f>
        <v>0</v>
      </c>
      <c r="E117" s="11">
        <f>'Scoring Day 2'!E81</f>
        <v>0</v>
      </c>
      <c r="F117" s="11">
        <f>'Scoring Day 1 '!Z81</f>
        <v>0</v>
      </c>
      <c r="G117" s="11">
        <f>'Scoring Day 1 '!AA81</f>
        <v>0</v>
      </c>
      <c r="H117" s="11">
        <f>'Scoring Day 2'!Z81</f>
        <v>0</v>
      </c>
      <c r="I117" s="11">
        <f>'Scoring Day 2'!AA81</f>
        <v>0</v>
      </c>
      <c r="J117" s="11">
        <f t="shared" si="12"/>
        <v>0</v>
      </c>
      <c r="K117" s="11">
        <f t="shared" si="13"/>
        <v>0</v>
      </c>
    </row>
    <row r="118" spans="1:11" s="3" customFormat="1" ht="13.5">
      <c r="A118" s="11">
        <f>'Scoring Day 1 '!D82</f>
        <v>0</v>
      </c>
      <c r="B118" s="3">
        <f>'Scoring Day 1 '!A82</f>
        <v>0</v>
      </c>
      <c r="C118" s="3">
        <f>'Scoring Day 1 '!B82</f>
        <v>0</v>
      </c>
      <c r="D118" s="3">
        <f>'Scoring Day 1 '!C82</f>
        <v>0</v>
      </c>
      <c r="E118" s="11">
        <f>'Scoring Day 2'!E82</f>
        <v>0</v>
      </c>
      <c r="F118" s="11">
        <f>'Scoring Day 1 '!Z82</f>
        <v>0</v>
      </c>
      <c r="G118" s="11">
        <f>'Scoring Day 1 '!AA82</f>
        <v>0</v>
      </c>
      <c r="H118" s="11">
        <f>'Scoring Day 2'!Z82</f>
        <v>0</v>
      </c>
      <c r="I118" s="11">
        <f>'Scoring Day 2'!AA82</f>
        <v>0</v>
      </c>
      <c r="J118" s="11">
        <f t="shared" si="12"/>
        <v>0</v>
      </c>
      <c r="K118" s="11">
        <f t="shared" si="13"/>
        <v>0</v>
      </c>
    </row>
    <row r="119" spans="1:11" s="3" customFormat="1" ht="13.5">
      <c r="A119" s="11">
        <f>'Scoring Day 1 '!D83</f>
        <v>0</v>
      </c>
      <c r="B119" s="3">
        <f>'Scoring Day 1 '!A83</f>
        <v>0</v>
      </c>
      <c r="C119" s="3">
        <f>'Scoring Day 1 '!B83</f>
        <v>0</v>
      </c>
      <c r="D119" s="3">
        <f>'Scoring Day 1 '!C83</f>
        <v>0</v>
      </c>
      <c r="E119" s="11">
        <f>'Scoring Day 2'!E83</f>
        <v>0</v>
      </c>
      <c r="F119" s="11">
        <f>'Scoring Day 1 '!Z83</f>
        <v>0</v>
      </c>
      <c r="G119" s="11">
        <f>'Scoring Day 1 '!AA83</f>
        <v>0</v>
      </c>
      <c r="H119" s="11">
        <f>'Scoring Day 2'!Z83</f>
        <v>0</v>
      </c>
      <c r="I119" s="11">
        <f>'Scoring Day 2'!AA83</f>
        <v>0</v>
      </c>
      <c r="J119" s="11">
        <f t="shared" si="12"/>
        <v>0</v>
      </c>
      <c r="K119" s="11">
        <f t="shared" si="13"/>
        <v>0</v>
      </c>
    </row>
    <row r="120" spans="1:11" s="3" customFormat="1" ht="13.5">
      <c r="A120" s="11">
        <f>'Scoring Day 1 '!D84</f>
        <v>0</v>
      </c>
      <c r="B120" s="3">
        <f>'Scoring Day 1 '!A84</f>
        <v>0</v>
      </c>
      <c r="C120" s="3">
        <f>'Scoring Day 1 '!B84</f>
        <v>0</v>
      </c>
      <c r="D120" s="3">
        <f>'Scoring Day 1 '!C84</f>
        <v>0</v>
      </c>
      <c r="E120" s="11">
        <f>'Scoring Day 2'!E84</f>
        <v>0</v>
      </c>
      <c r="F120" s="11">
        <f>'Scoring Day 1 '!Z84</f>
        <v>0</v>
      </c>
      <c r="G120" s="11">
        <f>'Scoring Day 1 '!AA84</f>
        <v>0</v>
      </c>
      <c r="H120" s="11">
        <f>'Scoring Day 2'!Z84</f>
        <v>0</v>
      </c>
      <c r="I120" s="11">
        <f>'Scoring Day 2'!AA84</f>
        <v>0</v>
      </c>
      <c r="J120" s="11">
        <f t="shared" si="12"/>
        <v>0</v>
      </c>
      <c r="K120" s="11">
        <f t="shared" si="13"/>
        <v>0</v>
      </c>
    </row>
    <row r="121" spans="1:11" s="3" customFormat="1" ht="13.5">
      <c r="A121" s="11">
        <f>'Scoring Day 1 '!D85</f>
        <v>0</v>
      </c>
      <c r="B121" s="3">
        <f>'Scoring Day 1 '!A85</f>
        <v>0</v>
      </c>
      <c r="C121" s="3">
        <f>'Scoring Day 1 '!B85</f>
        <v>0</v>
      </c>
      <c r="D121" s="3">
        <f>'Scoring Day 1 '!C85</f>
        <v>0</v>
      </c>
      <c r="E121" s="11">
        <f>'Scoring Day 2'!E85</f>
        <v>0</v>
      </c>
      <c r="F121" s="11">
        <f>'Scoring Day 1 '!Z85</f>
        <v>0</v>
      </c>
      <c r="G121" s="11">
        <f>'Scoring Day 1 '!AA85</f>
        <v>0</v>
      </c>
      <c r="H121" s="11">
        <f>'Scoring Day 2'!Z85</f>
        <v>0</v>
      </c>
      <c r="I121" s="11">
        <f>'Scoring Day 2'!AA85</f>
        <v>0</v>
      </c>
      <c r="J121" s="11">
        <f t="shared" si="12"/>
        <v>0</v>
      </c>
      <c r="K121" s="11">
        <f t="shared" si="13"/>
        <v>0</v>
      </c>
    </row>
    <row r="127" spans="1:11" s="3" customFormat="1" ht="13.5">
      <c r="A127" s="7" t="s">
        <v>38</v>
      </c>
      <c r="B127" s="7" t="s">
        <v>20</v>
      </c>
      <c r="C127" s="7" t="s">
        <v>19</v>
      </c>
      <c r="D127" s="7" t="s">
        <v>3</v>
      </c>
      <c r="E127" s="7"/>
      <c r="F127" s="7" t="s">
        <v>36</v>
      </c>
      <c r="G127" s="7" t="s">
        <v>37</v>
      </c>
      <c r="H127" s="7" t="s">
        <v>40</v>
      </c>
      <c r="I127" s="7" t="s">
        <v>41</v>
      </c>
      <c r="J127" s="7" t="s">
        <v>39</v>
      </c>
      <c r="K127" s="7" t="s">
        <v>42</v>
      </c>
    </row>
    <row r="128" spans="1:11" s="3" customFormat="1" ht="13.5">
      <c r="A128" s="11">
        <f>'Scoring Day 1 '!D86</f>
        <v>0</v>
      </c>
      <c r="B128" s="3">
        <f>'Scoring Day 1 '!A86</f>
        <v>0</v>
      </c>
      <c r="C128" s="3">
        <f>'Scoring Day 1 '!B86</f>
        <v>0</v>
      </c>
      <c r="D128" s="3">
        <f>'Scoring Day 1 '!C86</f>
        <v>0</v>
      </c>
      <c r="E128" s="11">
        <f>'Scoring Day 2'!E86</f>
        <v>0</v>
      </c>
      <c r="F128" s="11">
        <f>'Scoring Day 1 '!Z86</f>
        <v>0</v>
      </c>
      <c r="G128" s="11">
        <f>'Scoring Day 1 '!AA86</f>
        <v>0</v>
      </c>
      <c r="H128" s="11">
        <f>'Scoring Day 2'!Z86</f>
        <v>0</v>
      </c>
      <c r="I128" s="11">
        <f>'Scoring Day 2'!AA86</f>
        <v>0</v>
      </c>
      <c r="J128" s="11">
        <f>F128+H128</f>
        <v>0</v>
      </c>
      <c r="K128" s="11">
        <f>G128+I128</f>
        <v>0</v>
      </c>
    </row>
    <row r="129" spans="1:13" s="3" customFormat="1" ht="13.5">
      <c r="A129" s="11">
        <f>'Scoring Day 1 '!D87</f>
        <v>0</v>
      </c>
      <c r="B129" s="3">
        <f>'Scoring Day 1 '!A87</f>
        <v>0</v>
      </c>
      <c r="C129" s="3">
        <f>'Scoring Day 1 '!B87</f>
        <v>0</v>
      </c>
      <c r="D129" s="3">
        <f>'Scoring Day 1 '!C87</f>
        <v>0</v>
      </c>
      <c r="E129" s="11">
        <f>'Scoring Day 2'!E87</f>
        <v>0</v>
      </c>
      <c r="F129" s="11">
        <f>'Scoring Day 1 '!Z87</f>
        <v>0</v>
      </c>
      <c r="G129" s="11">
        <f>'Scoring Day 1 '!AA87</f>
        <v>0</v>
      </c>
      <c r="H129" s="11">
        <f>'Scoring Day 2'!Z87</f>
        <v>0</v>
      </c>
      <c r="I129" s="11">
        <f>'Scoring Day 2'!AA87</f>
        <v>0</v>
      </c>
      <c r="J129" s="11">
        <f aca="true" t="shared" si="14" ref="J129:J139">F129+H129</f>
        <v>0</v>
      </c>
      <c r="K129" s="11">
        <f aca="true" t="shared" si="15" ref="K129:K139">G129+I129</f>
        <v>0</v>
      </c>
      <c r="M129" s="1" t="s">
        <v>45</v>
      </c>
    </row>
    <row r="130" spans="1:13" s="3" customFormat="1" ht="13.5">
      <c r="A130" s="11">
        <f>'Scoring Day 1 '!D88</f>
        <v>0</v>
      </c>
      <c r="B130" s="3">
        <f>'Scoring Day 1 '!A88</f>
        <v>0</v>
      </c>
      <c r="C130" s="3">
        <f>'Scoring Day 1 '!B88</f>
        <v>0</v>
      </c>
      <c r="D130" s="3">
        <f>'Scoring Day 1 '!C88</f>
        <v>0</v>
      </c>
      <c r="E130" s="11">
        <f>'Scoring Day 2'!E88</f>
        <v>0</v>
      </c>
      <c r="F130" s="11">
        <f>'Scoring Day 1 '!Z88</f>
        <v>0</v>
      </c>
      <c r="G130" s="11">
        <f>'Scoring Day 1 '!AA88</f>
        <v>0</v>
      </c>
      <c r="H130" s="11">
        <f>'Scoring Day 2'!Z88</f>
        <v>0</v>
      </c>
      <c r="I130" s="11">
        <f>'Scoring Day 2'!AA88</f>
        <v>0</v>
      </c>
      <c r="J130" s="11">
        <f t="shared" si="14"/>
        <v>0</v>
      </c>
      <c r="K130" s="11">
        <f t="shared" si="15"/>
        <v>0</v>
      </c>
      <c r="M130" s="1" t="s">
        <v>46</v>
      </c>
    </row>
    <row r="131" spans="1:13" s="3" customFormat="1" ht="13.5">
      <c r="A131" s="11">
        <f>'Scoring Day 1 '!D89</f>
        <v>0</v>
      </c>
      <c r="B131" s="3">
        <f>'Scoring Day 1 '!A89</f>
        <v>0</v>
      </c>
      <c r="C131" s="3">
        <f>'Scoring Day 1 '!B89</f>
        <v>0</v>
      </c>
      <c r="D131" s="3">
        <f>'Scoring Day 1 '!C89</f>
        <v>0</v>
      </c>
      <c r="E131" s="11">
        <f>'Scoring Day 2'!E89</f>
        <v>0</v>
      </c>
      <c r="F131" s="11">
        <f>'Scoring Day 1 '!Z89</f>
        <v>0</v>
      </c>
      <c r="G131" s="11">
        <f>'Scoring Day 1 '!AA89</f>
        <v>0</v>
      </c>
      <c r="H131" s="11">
        <f>'Scoring Day 2'!Z89</f>
        <v>0</v>
      </c>
      <c r="I131" s="11">
        <f>'Scoring Day 2'!AA89</f>
        <v>0</v>
      </c>
      <c r="J131" s="11">
        <f t="shared" si="14"/>
        <v>0</v>
      </c>
      <c r="K131" s="11">
        <f t="shared" si="15"/>
        <v>0</v>
      </c>
      <c r="M131" s="1" t="s">
        <v>47</v>
      </c>
    </row>
    <row r="132" spans="1:11" s="3" customFormat="1" ht="13.5">
      <c r="A132" s="11">
        <f>'Scoring Day 1 '!D90</f>
        <v>0</v>
      </c>
      <c r="B132" s="3">
        <f>'Scoring Day 1 '!A90</f>
        <v>0</v>
      </c>
      <c r="C132" s="3">
        <f>'Scoring Day 1 '!B90</f>
        <v>0</v>
      </c>
      <c r="D132" s="3">
        <f>'Scoring Day 1 '!C90</f>
        <v>0</v>
      </c>
      <c r="E132" s="11">
        <f>'Scoring Day 2'!E90</f>
        <v>0</v>
      </c>
      <c r="F132" s="11">
        <f>'Scoring Day 1 '!Z90</f>
        <v>0</v>
      </c>
      <c r="G132" s="11">
        <f>'Scoring Day 1 '!AA90</f>
        <v>0</v>
      </c>
      <c r="H132" s="11">
        <f>'Scoring Day 2'!Z90</f>
        <v>0</v>
      </c>
      <c r="I132" s="11">
        <f>'Scoring Day 2'!AA90</f>
        <v>0</v>
      </c>
      <c r="J132" s="11">
        <f t="shared" si="14"/>
        <v>0</v>
      </c>
      <c r="K132" s="11">
        <f t="shared" si="15"/>
        <v>0</v>
      </c>
    </row>
    <row r="133" spans="1:11" s="3" customFormat="1" ht="13.5">
      <c r="A133" s="11">
        <f>'Scoring Day 1 '!D91</f>
        <v>0</v>
      </c>
      <c r="B133" s="3">
        <f>'Scoring Day 1 '!A91</f>
        <v>0</v>
      </c>
      <c r="C133" s="3">
        <f>'Scoring Day 1 '!B91</f>
        <v>0</v>
      </c>
      <c r="D133" s="3">
        <f>'Scoring Day 1 '!C91</f>
        <v>0</v>
      </c>
      <c r="E133" s="11">
        <f>'Scoring Day 2'!E91</f>
        <v>0</v>
      </c>
      <c r="F133" s="11">
        <f>'Scoring Day 1 '!Z91</f>
        <v>0</v>
      </c>
      <c r="G133" s="11">
        <f>'Scoring Day 1 '!AA91</f>
        <v>0</v>
      </c>
      <c r="H133" s="11">
        <f>'Scoring Day 2'!Z91</f>
        <v>0</v>
      </c>
      <c r="I133" s="11">
        <f>'Scoring Day 2'!AA91</f>
        <v>0</v>
      </c>
      <c r="J133" s="11">
        <f t="shared" si="14"/>
        <v>0</v>
      </c>
      <c r="K133" s="11">
        <f t="shared" si="15"/>
        <v>0</v>
      </c>
    </row>
    <row r="134" spans="1:11" s="3" customFormat="1" ht="13.5">
      <c r="A134" s="11">
        <f>'Scoring Day 1 '!D92</f>
        <v>0</v>
      </c>
      <c r="B134" s="3">
        <f>'Scoring Day 1 '!A92</f>
        <v>0</v>
      </c>
      <c r="C134" s="3">
        <f>'Scoring Day 1 '!B92</f>
        <v>0</v>
      </c>
      <c r="D134" s="3">
        <f>'Scoring Day 1 '!C92</f>
        <v>0</v>
      </c>
      <c r="E134" s="11">
        <f>'Scoring Day 2'!E92</f>
        <v>0</v>
      </c>
      <c r="F134" s="11">
        <f>'Scoring Day 1 '!Z92</f>
        <v>0</v>
      </c>
      <c r="G134" s="11">
        <f>'Scoring Day 1 '!AA92</f>
        <v>0</v>
      </c>
      <c r="H134" s="11">
        <f>'Scoring Day 2'!Z92</f>
        <v>0</v>
      </c>
      <c r="I134" s="11">
        <f>'Scoring Day 2'!AA92</f>
        <v>0</v>
      </c>
      <c r="J134" s="11">
        <f t="shared" si="14"/>
        <v>0</v>
      </c>
      <c r="K134" s="11">
        <f t="shared" si="15"/>
        <v>0</v>
      </c>
    </row>
    <row r="135" spans="1:11" s="3" customFormat="1" ht="13.5">
      <c r="A135" s="11">
        <f>'Scoring Day 1 '!D93</f>
        <v>0</v>
      </c>
      <c r="B135" s="3">
        <f>'Scoring Day 1 '!A93</f>
        <v>0</v>
      </c>
      <c r="C135" s="3">
        <f>'Scoring Day 1 '!B93</f>
        <v>0</v>
      </c>
      <c r="D135" s="3">
        <f>'Scoring Day 1 '!C93</f>
        <v>0</v>
      </c>
      <c r="E135" s="11">
        <f>'Scoring Day 2'!E93</f>
        <v>0</v>
      </c>
      <c r="F135" s="11">
        <f>'Scoring Day 1 '!Z93</f>
        <v>0</v>
      </c>
      <c r="G135" s="11">
        <f>'Scoring Day 1 '!AA93</f>
        <v>0</v>
      </c>
      <c r="H135" s="11">
        <f>'Scoring Day 2'!Z93</f>
        <v>0</v>
      </c>
      <c r="I135" s="11">
        <f>'Scoring Day 2'!AA93</f>
        <v>0</v>
      </c>
      <c r="J135" s="11">
        <f t="shared" si="14"/>
        <v>0</v>
      </c>
      <c r="K135" s="11">
        <f t="shared" si="15"/>
        <v>0</v>
      </c>
    </row>
    <row r="136" spans="1:11" s="3" customFormat="1" ht="13.5">
      <c r="A136" s="11">
        <f>'Scoring Day 1 '!D94</f>
        <v>0</v>
      </c>
      <c r="B136" s="3">
        <f>'Scoring Day 1 '!A94</f>
        <v>0</v>
      </c>
      <c r="C136" s="3">
        <f>'Scoring Day 1 '!B94</f>
        <v>0</v>
      </c>
      <c r="D136" s="3">
        <f>'Scoring Day 1 '!C94</f>
        <v>0</v>
      </c>
      <c r="E136" s="11">
        <f>'Scoring Day 2'!E94</f>
        <v>0</v>
      </c>
      <c r="F136" s="11">
        <f>'Scoring Day 1 '!Z94</f>
        <v>0</v>
      </c>
      <c r="G136" s="11">
        <f>'Scoring Day 1 '!AA94</f>
        <v>0</v>
      </c>
      <c r="H136" s="11">
        <f>'Scoring Day 2'!Z94</f>
        <v>0</v>
      </c>
      <c r="I136" s="11">
        <f>'Scoring Day 2'!AA94</f>
        <v>0</v>
      </c>
      <c r="J136" s="11">
        <f t="shared" si="14"/>
        <v>0</v>
      </c>
      <c r="K136" s="11">
        <f t="shared" si="15"/>
        <v>0</v>
      </c>
    </row>
    <row r="137" spans="1:11" s="3" customFormat="1" ht="13.5">
      <c r="A137" s="11">
        <f>'Scoring Day 1 '!D95</f>
        <v>0</v>
      </c>
      <c r="B137" s="3">
        <f>'Scoring Day 1 '!A95</f>
        <v>0</v>
      </c>
      <c r="C137" s="3">
        <f>'Scoring Day 1 '!B95</f>
        <v>0</v>
      </c>
      <c r="D137" s="3">
        <f>'Scoring Day 1 '!C95</f>
        <v>0</v>
      </c>
      <c r="E137" s="11">
        <f>'Scoring Day 2'!E95</f>
        <v>0</v>
      </c>
      <c r="F137" s="11">
        <f>'Scoring Day 1 '!Z95</f>
        <v>0</v>
      </c>
      <c r="G137" s="11">
        <f>'Scoring Day 1 '!AA95</f>
        <v>0</v>
      </c>
      <c r="H137" s="11">
        <f>'Scoring Day 2'!Z95</f>
        <v>0</v>
      </c>
      <c r="I137" s="11">
        <f>'Scoring Day 2'!AA95</f>
        <v>0</v>
      </c>
      <c r="J137" s="11">
        <f t="shared" si="14"/>
        <v>0</v>
      </c>
      <c r="K137" s="11">
        <f t="shared" si="15"/>
        <v>0</v>
      </c>
    </row>
    <row r="138" spans="1:11" s="3" customFormat="1" ht="13.5">
      <c r="A138" s="11">
        <f>'Scoring Day 1 '!D96</f>
        <v>0</v>
      </c>
      <c r="B138" s="3">
        <f>'Scoring Day 1 '!A96</f>
        <v>0</v>
      </c>
      <c r="C138" s="3">
        <f>'Scoring Day 1 '!B96</f>
        <v>0</v>
      </c>
      <c r="D138" s="3">
        <f>'Scoring Day 1 '!C96</f>
        <v>0</v>
      </c>
      <c r="E138" s="11">
        <f>'Scoring Day 2'!E96</f>
        <v>0</v>
      </c>
      <c r="F138" s="11">
        <f>'Scoring Day 1 '!Z96</f>
        <v>0</v>
      </c>
      <c r="G138" s="11">
        <f>'Scoring Day 1 '!AA96</f>
        <v>0</v>
      </c>
      <c r="H138" s="11">
        <f>'Scoring Day 2'!Z96</f>
        <v>0</v>
      </c>
      <c r="I138" s="11">
        <f>'Scoring Day 2'!AA96</f>
        <v>0</v>
      </c>
      <c r="J138" s="11">
        <f t="shared" si="14"/>
        <v>0</v>
      </c>
      <c r="K138" s="11">
        <f t="shared" si="15"/>
        <v>0</v>
      </c>
    </row>
    <row r="139" spans="1:11" s="3" customFormat="1" ht="13.5">
      <c r="A139" s="11">
        <f>'Scoring Day 1 '!D97</f>
        <v>0</v>
      </c>
      <c r="B139" s="3">
        <f>'Scoring Day 1 '!A97</f>
        <v>0</v>
      </c>
      <c r="C139" s="3">
        <f>'Scoring Day 1 '!B97</f>
        <v>0</v>
      </c>
      <c r="D139" s="3">
        <f>'Scoring Day 1 '!C97</f>
        <v>0</v>
      </c>
      <c r="E139" s="11">
        <f>'Scoring Day 2'!E97</f>
        <v>0</v>
      </c>
      <c r="F139" s="11">
        <f>'Scoring Day 1 '!Z97</f>
        <v>0</v>
      </c>
      <c r="G139" s="11">
        <f>'Scoring Day 1 '!AA97</f>
        <v>0</v>
      </c>
      <c r="H139" s="11">
        <f>'Scoring Day 2'!Z97</f>
        <v>0</v>
      </c>
      <c r="I139" s="11">
        <f>'Scoring Day 2'!AA97</f>
        <v>0</v>
      </c>
      <c r="J139" s="11">
        <f t="shared" si="14"/>
        <v>0</v>
      </c>
      <c r="K139" s="11">
        <f t="shared" si="15"/>
        <v>0</v>
      </c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8.8515625" style="3" customWidth="1"/>
    <col min="2" max="2" width="23.140625" style="3" customWidth="1"/>
    <col min="3" max="3" width="21.140625" style="3" customWidth="1"/>
    <col min="4" max="4" width="32.28125" style="3" customWidth="1"/>
    <col min="5" max="12" width="27.140625" style="3" customWidth="1"/>
    <col min="13" max="16384" width="10.8515625" style="3" customWidth="1"/>
  </cols>
  <sheetData>
    <row r="1" spans="1:11" ht="13.5">
      <c r="A1" s="7" t="s">
        <v>38</v>
      </c>
      <c r="B1" s="7" t="s">
        <v>20</v>
      </c>
      <c r="C1" s="7" t="s">
        <v>19</v>
      </c>
      <c r="D1" s="7" t="s">
        <v>3</v>
      </c>
      <c r="E1" s="7" t="s">
        <v>43</v>
      </c>
      <c r="F1" s="7" t="s">
        <v>44</v>
      </c>
      <c r="G1" s="7"/>
      <c r="H1" s="7"/>
      <c r="I1" s="7"/>
      <c r="J1" s="7"/>
      <c r="K1" s="7"/>
    </row>
    <row r="2" spans="1:6" ht="13.5">
      <c r="A2" s="11" t="e">
        <f>#REF!</f>
        <v>#REF!</v>
      </c>
      <c r="B2" s="3" t="e">
        <f>#REF!</f>
        <v>#REF!</v>
      </c>
      <c r="C2" s="3" t="e">
        <f>#REF!</f>
        <v>#REF!</v>
      </c>
      <c r="D2" s="3" t="e">
        <f>#REF!</f>
        <v>#REF!</v>
      </c>
      <c r="E2" s="11" t="e">
        <f>'Scoring Day 1 '!Z2+'Scoring Day 2'!Z2+#REF!</f>
        <v>#REF!</v>
      </c>
      <c r="F2" s="11" t="e">
        <f>'Scoring Day 1 '!AA2+'Scoring Day 2'!AA2+#REF!</f>
        <v>#REF!</v>
      </c>
    </row>
    <row r="3" spans="1:6" ht="13.5">
      <c r="A3" s="11" t="e">
        <f>#REF!</f>
        <v>#REF!</v>
      </c>
      <c r="B3" s="3" t="e">
        <f>#REF!</f>
        <v>#REF!</v>
      </c>
      <c r="C3" s="3" t="e">
        <f>#REF!</f>
        <v>#REF!</v>
      </c>
      <c r="D3" s="3" t="e">
        <f>#REF!</f>
        <v>#REF!</v>
      </c>
      <c r="E3" s="11" t="e">
        <f>'Scoring Day 1 '!Z3+'Scoring Day 2'!Z3+#REF!</f>
        <v>#REF!</v>
      </c>
      <c r="F3" s="11" t="e">
        <f>'Scoring Day 1 '!AA3+'Scoring Day 2'!AA3+#REF!</f>
        <v>#REF!</v>
      </c>
    </row>
    <row r="4" spans="1:6" ht="13.5">
      <c r="A4" s="11" t="e">
        <f>#REF!</f>
        <v>#REF!</v>
      </c>
      <c r="B4" s="3" t="e">
        <f>#REF!</f>
        <v>#REF!</v>
      </c>
      <c r="C4" s="3" t="e">
        <f>#REF!</f>
        <v>#REF!</v>
      </c>
      <c r="D4" s="3" t="e">
        <f>#REF!</f>
        <v>#REF!</v>
      </c>
      <c r="E4" s="11" t="e">
        <f>'Scoring Day 1 '!Z4+'Scoring Day 2'!Z4+#REF!</f>
        <v>#REF!</v>
      </c>
      <c r="F4" s="11" t="e">
        <f>'Scoring Day 1 '!AA4+'Scoring Day 2'!AA4+#REF!</f>
        <v>#REF!</v>
      </c>
    </row>
    <row r="5" spans="1:6" ht="13.5">
      <c r="A5" s="11" t="e">
        <f>#REF!</f>
        <v>#REF!</v>
      </c>
      <c r="B5" s="3" t="e">
        <f>#REF!</f>
        <v>#REF!</v>
      </c>
      <c r="C5" s="3" t="e">
        <f>#REF!</f>
        <v>#REF!</v>
      </c>
      <c r="D5" s="3" t="e">
        <f>#REF!</f>
        <v>#REF!</v>
      </c>
      <c r="E5" s="11" t="e">
        <f>'Scoring Day 1 '!Z5+'Scoring Day 2'!Z5+#REF!</f>
        <v>#REF!</v>
      </c>
      <c r="F5" s="11" t="e">
        <f>'Scoring Day 1 '!AA5+'Scoring Day 2'!AA5+#REF!</f>
        <v>#REF!</v>
      </c>
    </row>
    <row r="6" spans="1:6" ht="13.5">
      <c r="A6" s="11" t="e">
        <f>#REF!</f>
        <v>#REF!</v>
      </c>
      <c r="B6" s="3" t="e">
        <f>#REF!</f>
        <v>#REF!</v>
      </c>
      <c r="C6" s="3" t="e">
        <f>#REF!</f>
        <v>#REF!</v>
      </c>
      <c r="D6" s="3" t="e">
        <f>#REF!</f>
        <v>#REF!</v>
      </c>
      <c r="E6" s="11" t="e">
        <f>'Scoring Day 1 '!Z6+'Scoring Day 2'!Z6+#REF!</f>
        <v>#REF!</v>
      </c>
      <c r="F6" s="11" t="e">
        <f>'Scoring Day 1 '!AA6+'Scoring Day 2'!AA6+#REF!</f>
        <v>#REF!</v>
      </c>
    </row>
    <row r="7" spans="1:6" ht="13.5">
      <c r="A7" s="11" t="e">
        <f>#REF!</f>
        <v>#REF!</v>
      </c>
      <c r="B7" s="3" t="e">
        <f>#REF!</f>
        <v>#REF!</v>
      </c>
      <c r="C7" s="3" t="e">
        <f>#REF!</f>
        <v>#REF!</v>
      </c>
      <c r="D7" s="3" t="e">
        <f>#REF!</f>
        <v>#REF!</v>
      </c>
      <c r="E7" s="11" t="e">
        <f>'Scoring Day 1 '!Z7+'Scoring Day 2'!Z7+#REF!</f>
        <v>#REF!</v>
      </c>
      <c r="F7" s="11" t="e">
        <f>'Scoring Day 1 '!AA7+'Scoring Day 2'!AA7+#REF!</f>
        <v>#REF!</v>
      </c>
    </row>
    <row r="8" spans="1:6" ht="13.5">
      <c r="A8" s="11" t="e">
        <f>#REF!</f>
        <v>#REF!</v>
      </c>
      <c r="B8" s="3" t="e">
        <f>#REF!</f>
        <v>#REF!</v>
      </c>
      <c r="C8" s="3" t="e">
        <f>#REF!</f>
        <v>#REF!</v>
      </c>
      <c r="D8" s="3" t="e">
        <f>#REF!</f>
        <v>#REF!</v>
      </c>
      <c r="E8" s="11" t="e">
        <f>'Scoring Day 1 '!Z8+'Scoring Day 2'!Z8+#REF!</f>
        <v>#REF!</v>
      </c>
      <c r="F8" s="11" t="e">
        <f>'Scoring Day 1 '!AA8+'Scoring Day 2'!AA8+#REF!</f>
        <v>#REF!</v>
      </c>
    </row>
    <row r="9" spans="1:6" ht="13.5">
      <c r="A9" s="11" t="e">
        <f>#REF!</f>
        <v>#REF!</v>
      </c>
      <c r="B9" s="3" t="e">
        <f>#REF!</f>
        <v>#REF!</v>
      </c>
      <c r="C9" s="3" t="e">
        <f>#REF!</f>
        <v>#REF!</v>
      </c>
      <c r="D9" s="3" t="e">
        <f>#REF!</f>
        <v>#REF!</v>
      </c>
      <c r="E9" s="11" t="e">
        <f>'Scoring Day 1 '!Z9+'Scoring Day 2'!Z9+#REF!</f>
        <v>#REF!</v>
      </c>
      <c r="F9" s="11" t="e">
        <f>'Scoring Day 1 '!AA9+'Scoring Day 2'!AA9+#REF!</f>
        <v>#REF!</v>
      </c>
    </row>
    <row r="10" spans="1:6" ht="13.5">
      <c r="A10" s="11" t="e">
        <f>#REF!</f>
        <v>#REF!</v>
      </c>
      <c r="B10" s="3" t="e">
        <f>#REF!</f>
        <v>#REF!</v>
      </c>
      <c r="C10" s="3" t="e">
        <f>#REF!</f>
        <v>#REF!</v>
      </c>
      <c r="D10" s="3" t="e">
        <f>#REF!</f>
        <v>#REF!</v>
      </c>
      <c r="E10" s="11" t="e">
        <f>'Scoring Day 1 '!Z10+'Scoring Day 2'!Z10+#REF!</f>
        <v>#REF!</v>
      </c>
      <c r="F10" s="11" t="e">
        <f>'Scoring Day 1 '!AA10+'Scoring Day 2'!AA10+#REF!</f>
        <v>#REF!</v>
      </c>
    </row>
    <row r="11" spans="1:6" ht="13.5">
      <c r="A11" s="11" t="e">
        <f>#REF!</f>
        <v>#REF!</v>
      </c>
      <c r="B11" s="3" t="e">
        <f>#REF!</f>
        <v>#REF!</v>
      </c>
      <c r="C11" s="3" t="e">
        <f>#REF!</f>
        <v>#REF!</v>
      </c>
      <c r="D11" s="3" t="e">
        <f>#REF!</f>
        <v>#REF!</v>
      </c>
      <c r="E11" s="11" t="e">
        <f>'Scoring Day 1 '!Z11+'Scoring Day 2'!Z11+#REF!</f>
        <v>#REF!</v>
      </c>
      <c r="F11" s="11" t="e">
        <f>'Scoring Day 1 '!AA11+'Scoring Day 2'!AA11+#REF!</f>
        <v>#REF!</v>
      </c>
    </row>
    <row r="12" spans="1:6" ht="13.5">
      <c r="A12" s="11" t="e">
        <f>#REF!</f>
        <v>#REF!</v>
      </c>
      <c r="B12" s="3" t="e">
        <f>#REF!</f>
        <v>#REF!</v>
      </c>
      <c r="C12" s="3" t="e">
        <f>#REF!</f>
        <v>#REF!</v>
      </c>
      <c r="D12" s="3" t="e">
        <f>#REF!</f>
        <v>#REF!</v>
      </c>
      <c r="E12" s="11" t="e">
        <f>'Scoring Day 1 '!Z12+'Scoring Day 2'!Z12+#REF!</f>
        <v>#REF!</v>
      </c>
      <c r="F12" s="11" t="e">
        <f>'Scoring Day 1 '!AA12+'Scoring Day 2'!AA12+#REF!</f>
        <v>#REF!</v>
      </c>
    </row>
    <row r="13" spans="1:6" ht="13.5">
      <c r="A13" s="11" t="e">
        <f>#REF!</f>
        <v>#REF!</v>
      </c>
      <c r="B13" s="3" t="e">
        <f>#REF!</f>
        <v>#REF!</v>
      </c>
      <c r="C13" s="3" t="e">
        <f>#REF!</f>
        <v>#REF!</v>
      </c>
      <c r="D13" s="3" t="e">
        <f>#REF!</f>
        <v>#REF!</v>
      </c>
      <c r="E13" s="11" t="e">
        <f>'Scoring Day 1 '!Z13+'Scoring Day 2'!Z13+#REF!</f>
        <v>#REF!</v>
      </c>
      <c r="F13" s="11" t="e">
        <f>'Scoring Day 1 '!AA13+'Scoring Day 2'!AA13+#REF!</f>
        <v>#REF!</v>
      </c>
    </row>
    <row r="14" spans="1:6" ht="13.5">
      <c r="A14" s="11" t="e">
        <f>#REF!</f>
        <v>#REF!</v>
      </c>
      <c r="B14" s="3" t="e">
        <f>#REF!</f>
        <v>#REF!</v>
      </c>
      <c r="C14" s="3" t="e">
        <f>#REF!</f>
        <v>#REF!</v>
      </c>
      <c r="D14" s="3" t="e">
        <f>#REF!</f>
        <v>#REF!</v>
      </c>
      <c r="E14" s="11" t="e">
        <f>'Scoring Day 1 '!Z14+'Scoring Day 2'!Z14+#REF!</f>
        <v>#REF!</v>
      </c>
      <c r="F14" s="11" t="e">
        <f>'Scoring Day 1 '!AA14+'Scoring Day 2'!AA14+#REF!</f>
        <v>#REF!</v>
      </c>
    </row>
    <row r="15" spans="1:6" ht="13.5">
      <c r="A15" s="11" t="e">
        <f>#REF!</f>
        <v>#REF!</v>
      </c>
      <c r="B15" s="3" t="e">
        <f>#REF!</f>
        <v>#REF!</v>
      </c>
      <c r="C15" s="3" t="e">
        <f>#REF!</f>
        <v>#REF!</v>
      </c>
      <c r="D15" s="3" t="e">
        <f>#REF!</f>
        <v>#REF!</v>
      </c>
      <c r="E15" s="11" t="e">
        <f>'Scoring Day 1 '!Z15+'Scoring Day 2'!Z15+#REF!</f>
        <v>#REF!</v>
      </c>
      <c r="F15" s="11" t="e">
        <f>'Scoring Day 1 '!AA15+'Scoring Day 2'!AA15+#REF!</f>
        <v>#REF!</v>
      </c>
    </row>
    <row r="16" spans="1:6" ht="13.5">
      <c r="A16" s="11" t="e">
        <f>#REF!</f>
        <v>#REF!</v>
      </c>
      <c r="B16" s="3" t="e">
        <f>#REF!</f>
        <v>#REF!</v>
      </c>
      <c r="C16" s="3" t="e">
        <f>#REF!</f>
        <v>#REF!</v>
      </c>
      <c r="D16" s="3" t="e">
        <f>#REF!</f>
        <v>#REF!</v>
      </c>
      <c r="E16" s="11" t="e">
        <f>'Scoring Day 1 '!Z16+'Scoring Day 2'!Z16+#REF!</f>
        <v>#REF!</v>
      </c>
      <c r="F16" s="11" t="e">
        <f>'Scoring Day 1 '!AA16+'Scoring Day 2'!AA16+#REF!</f>
        <v>#REF!</v>
      </c>
    </row>
    <row r="17" spans="1:6" ht="13.5">
      <c r="A17" s="11" t="e">
        <f>#REF!</f>
        <v>#REF!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11" t="e">
        <f>'Scoring Day 1 '!Z17+'Scoring Day 2'!Z17+#REF!</f>
        <v>#REF!</v>
      </c>
      <c r="F17" s="11" t="e">
        <f>'Scoring Day 1 '!AA17+'Scoring Day 2'!AA17+#REF!</f>
        <v>#REF!</v>
      </c>
    </row>
    <row r="18" spans="1:6" ht="13.5">
      <c r="A18" s="11" t="e">
        <f>#REF!</f>
        <v>#REF!</v>
      </c>
      <c r="B18" s="3" t="e">
        <f>#REF!</f>
        <v>#REF!</v>
      </c>
      <c r="C18" s="3" t="e">
        <f>#REF!</f>
        <v>#REF!</v>
      </c>
      <c r="D18" s="3" t="e">
        <f>#REF!</f>
        <v>#REF!</v>
      </c>
      <c r="E18" s="11" t="e">
        <f>'Scoring Day 1 '!Z18+'Scoring Day 2'!Z18+#REF!</f>
        <v>#REF!</v>
      </c>
      <c r="F18" s="11" t="e">
        <f>'Scoring Day 1 '!AA18+'Scoring Day 2'!AA18+#REF!</f>
        <v>#REF!</v>
      </c>
    </row>
    <row r="19" spans="1:6" ht="13.5">
      <c r="A19" s="11" t="e">
        <f>#REF!</f>
        <v>#REF!</v>
      </c>
      <c r="B19" s="3" t="e">
        <f>#REF!</f>
        <v>#REF!</v>
      </c>
      <c r="C19" s="3" t="e">
        <f>#REF!</f>
        <v>#REF!</v>
      </c>
      <c r="D19" s="3" t="e">
        <f>#REF!</f>
        <v>#REF!</v>
      </c>
      <c r="E19" s="11" t="e">
        <f>'Scoring Day 1 '!Z19+'Scoring Day 2'!Z19+#REF!</f>
        <v>#REF!</v>
      </c>
      <c r="F19" s="11" t="e">
        <f>'Scoring Day 1 '!AA19+'Scoring Day 2'!AA19+#REF!</f>
        <v>#REF!</v>
      </c>
    </row>
    <row r="20" spans="1:6" ht="13.5">
      <c r="A20" s="11" t="e">
        <f>#REF!</f>
        <v>#REF!</v>
      </c>
      <c r="B20" s="3" t="e">
        <f>#REF!</f>
        <v>#REF!</v>
      </c>
      <c r="C20" s="3" t="e">
        <f>#REF!</f>
        <v>#REF!</v>
      </c>
      <c r="D20" s="3" t="e">
        <f>#REF!</f>
        <v>#REF!</v>
      </c>
      <c r="E20" s="11" t="e">
        <f>'Scoring Day 1 '!Z20+'Scoring Day 2'!Z20+#REF!</f>
        <v>#REF!</v>
      </c>
      <c r="F20" s="11" t="e">
        <f>'Scoring Day 1 '!AA20+'Scoring Day 2'!AA20+#REF!</f>
        <v>#REF!</v>
      </c>
    </row>
    <row r="21" spans="1:6" ht="13.5">
      <c r="A21" s="11" t="e">
        <f>#REF!</f>
        <v>#REF!</v>
      </c>
      <c r="B21" s="3" t="e">
        <f>#REF!</f>
        <v>#REF!</v>
      </c>
      <c r="C21" s="3" t="e">
        <f>#REF!</f>
        <v>#REF!</v>
      </c>
      <c r="D21" s="3" t="e">
        <f>#REF!</f>
        <v>#REF!</v>
      </c>
      <c r="E21" s="11" t="e">
        <f>'Scoring Day 1 '!Z21+'Scoring Day 2'!Z21+#REF!</f>
        <v>#REF!</v>
      </c>
      <c r="F21" s="11" t="e">
        <f>'Scoring Day 1 '!AA21+'Scoring Day 2'!AA21+#REF!</f>
        <v>#REF!</v>
      </c>
    </row>
    <row r="22" spans="1:6" ht="13.5">
      <c r="A22" s="11" t="e">
        <f>#REF!</f>
        <v>#REF!</v>
      </c>
      <c r="B22" s="3" t="e">
        <f>#REF!</f>
        <v>#REF!</v>
      </c>
      <c r="C22" s="3" t="e">
        <f>#REF!</f>
        <v>#REF!</v>
      </c>
      <c r="D22" s="3" t="e">
        <f>#REF!</f>
        <v>#REF!</v>
      </c>
      <c r="E22" s="11" t="e">
        <f>'Scoring Day 1 '!Z22+'Scoring Day 2'!Z22+#REF!</f>
        <v>#REF!</v>
      </c>
      <c r="F22" s="11" t="e">
        <f>'Scoring Day 1 '!AA22+'Scoring Day 2'!AA22+#REF!</f>
        <v>#REF!</v>
      </c>
    </row>
    <row r="23" spans="1:6" ht="13.5">
      <c r="A23" s="11" t="e">
        <f>#REF!</f>
        <v>#REF!</v>
      </c>
      <c r="B23" s="3" t="e">
        <f>#REF!</f>
        <v>#REF!</v>
      </c>
      <c r="C23" s="3" t="e">
        <f>#REF!</f>
        <v>#REF!</v>
      </c>
      <c r="D23" s="3" t="e">
        <f>#REF!</f>
        <v>#REF!</v>
      </c>
      <c r="E23" s="11" t="e">
        <f>'Scoring Day 1 '!Z23+'Scoring Day 2'!Z23+#REF!</f>
        <v>#REF!</v>
      </c>
      <c r="F23" s="11" t="e">
        <f>'Scoring Day 1 '!AA23+'Scoring Day 2'!AA23+#REF!</f>
        <v>#REF!</v>
      </c>
    </row>
    <row r="24" spans="1:6" ht="13.5">
      <c r="A24" s="11" t="e">
        <f>#REF!</f>
        <v>#REF!</v>
      </c>
      <c r="B24" s="3" t="e">
        <f>#REF!</f>
        <v>#REF!</v>
      </c>
      <c r="C24" s="3" t="e">
        <f>#REF!</f>
        <v>#REF!</v>
      </c>
      <c r="D24" s="3" t="e">
        <f>#REF!</f>
        <v>#REF!</v>
      </c>
      <c r="E24" s="11" t="e">
        <f>'Scoring Day 1 '!Z24+'Scoring Day 2'!Z24+#REF!</f>
        <v>#REF!</v>
      </c>
      <c r="F24" s="11" t="e">
        <f>'Scoring Day 1 '!AA24+'Scoring Day 2'!AA24+#REF!</f>
        <v>#REF!</v>
      </c>
    </row>
    <row r="25" spans="1:6" ht="13.5">
      <c r="A25" s="11" t="e">
        <f>#REF!</f>
        <v>#REF!</v>
      </c>
      <c r="B25" s="3" t="e">
        <f>#REF!</f>
        <v>#REF!</v>
      </c>
      <c r="C25" s="3" t="e">
        <f>#REF!</f>
        <v>#REF!</v>
      </c>
      <c r="D25" s="3" t="e">
        <f>#REF!</f>
        <v>#REF!</v>
      </c>
      <c r="E25" s="11" t="e">
        <f>'Scoring Day 1 '!Z25+'Scoring Day 2'!Z25+#REF!</f>
        <v>#REF!</v>
      </c>
      <c r="F25" s="11" t="e">
        <f>'Scoring Day 1 '!AA25+'Scoring Day 2'!AA25+#REF!</f>
        <v>#REF!</v>
      </c>
    </row>
    <row r="26" spans="1:6" ht="13.5">
      <c r="A26" s="11" t="e">
        <f>#REF!</f>
        <v>#REF!</v>
      </c>
      <c r="B26" s="3" t="e">
        <f>#REF!</f>
        <v>#REF!</v>
      </c>
      <c r="C26" s="3" t="e">
        <f>#REF!</f>
        <v>#REF!</v>
      </c>
      <c r="D26" s="3" t="e">
        <f>#REF!</f>
        <v>#REF!</v>
      </c>
      <c r="E26" s="11" t="e">
        <f>'Scoring Day 1 '!Z26+'Scoring Day 2'!Z26+#REF!</f>
        <v>#REF!</v>
      </c>
      <c r="F26" s="11" t="e">
        <f>'Scoring Day 1 '!AA26+'Scoring Day 2'!AA26+#REF!</f>
        <v>#REF!</v>
      </c>
    </row>
    <row r="27" spans="1:6" ht="13.5">
      <c r="A27" s="11" t="e">
        <f>#REF!</f>
        <v>#REF!</v>
      </c>
      <c r="B27" s="3" t="e">
        <f>#REF!</f>
        <v>#REF!</v>
      </c>
      <c r="C27" s="3" t="e">
        <f>#REF!</f>
        <v>#REF!</v>
      </c>
      <c r="D27" s="3" t="e">
        <f>#REF!</f>
        <v>#REF!</v>
      </c>
      <c r="E27" s="11" t="e">
        <f>'Scoring Day 1 '!Z27+'Scoring Day 2'!Z27+#REF!</f>
        <v>#REF!</v>
      </c>
      <c r="F27" s="11" t="e">
        <f>'Scoring Day 1 '!AA27+'Scoring Day 2'!AA27+#REF!</f>
        <v>#REF!</v>
      </c>
    </row>
    <row r="28" spans="1:6" ht="13.5">
      <c r="A28" s="11" t="e">
        <f>#REF!</f>
        <v>#REF!</v>
      </c>
      <c r="B28" s="3" t="e">
        <f>#REF!</f>
        <v>#REF!</v>
      </c>
      <c r="C28" s="3" t="e">
        <f>#REF!</f>
        <v>#REF!</v>
      </c>
      <c r="D28" s="3" t="e">
        <f>#REF!</f>
        <v>#REF!</v>
      </c>
      <c r="E28" s="11" t="e">
        <f>'Scoring Day 1 '!Z28+'Scoring Day 2'!Z28+#REF!</f>
        <v>#REF!</v>
      </c>
      <c r="F28" s="11" t="e">
        <f>'Scoring Day 1 '!AA28+'Scoring Day 2'!AA28+#REF!</f>
        <v>#REF!</v>
      </c>
    </row>
    <row r="29" spans="1:6" ht="13.5">
      <c r="A29" s="11" t="e">
        <f>#REF!</f>
        <v>#REF!</v>
      </c>
      <c r="B29" s="3" t="e">
        <f>#REF!</f>
        <v>#REF!</v>
      </c>
      <c r="C29" s="3" t="e">
        <f>#REF!</f>
        <v>#REF!</v>
      </c>
      <c r="D29" s="3" t="e">
        <f>#REF!</f>
        <v>#REF!</v>
      </c>
      <c r="E29" s="11" t="e">
        <f>'Scoring Day 1 '!Z29+'Scoring Day 2'!Z29+#REF!</f>
        <v>#REF!</v>
      </c>
      <c r="F29" s="11" t="e">
        <f>'Scoring Day 1 '!AA29+'Scoring Day 2'!AA29+#REF!</f>
        <v>#REF!</v>
      </c>
    </row>
    <row r="30" spans="1:6" ht="13.5">
      <c r="A30" s="11" t="e">
        <f>#REF!</f>
        <v>#REF!</v>
      </c>
      <c r="B30" s="3" t="e">
        <f>#REF!</f>
        <v>#REF!</v>
      </c>
      <c r="C30" s="3" t="e">
        <f>#REF!</f>
        <v>#REF!</v>
      </c>
      <c r="D30" s="3" t="e">
        <f>#REF!</f>
        <v>#REF!</v>
      </c>
      <c r="E30" s="11" t="e">
        <f>'Scoring Day 1 '!Z30+'Scoring Day 2'!Z30+#REF!</f>
        <v>#REF!</v>
      </c>
      <c r="F30" s="11" t="e">
        <f>'Scoring Day 1 '!AA30+'Scoring Day 2'!AA30+#REF!</f>
        <v>#REF!</v>
      </c>
    </row>
    <row r="31" spans="1:6" ht="13.5">
      <c r="A31" s="11" t="e">
        <f>#REF!</f>
        <v>#REF!</v>
      </c>
      <c r="B31" s="3" t="e">
        <f>#REF!</f>
        <v>#REF!</v>
      </c>
      <c r="C31" s="3" t="e">
        <f>#REF!</f>
        <v>#REF!</v>
      </c>
      <c r="D31" s="3" t="e">
        <f>#REF!</f>
        <v>#REF!</v>
      </c>
      <c r="E31" s="11" t="e">
        <f>'Scoring Day 1 '!Z31+'Scoring Day 2'!Z31+#REF!</f>
        <v>#REF!</v>
      </c>
      <c r="F31" s="11" t="e">
        <f>'Scoring Day 1 '!AA31+'Scoring Day 2'!AA31+#REF!</f>
        <v>#REF!</v>
      </c>
    </row>
    <row r="32" spans="1:6" ht="13.5">
      <c r="A32" s="11" t="e">
        <f>#REF!</f>
        <v>#REF!</v>
      </c>
      <c r="B32" s="3" t="e">
        <f>#REF!</f>
        <v>#REF!</v>
      </c>
      <c r="C32" s="3" t="e">
        <f>#REF!</f>
        <v>#REF!</v>
      </c>
      <c r="D32" s="3" t="e">
        <f>#REF!</f>
        <v>#REF!</v>
      </c>
      <c r="E32" s="11" t="e">
        <f>'Scoring Day 1 '!Z32+'Scoring Day 2'!Z32+#REF!</f>
        <v>#REF!</v>
      </c>
      <c r="F32" s="11" t="e">
        <f>'Scoring Day 1 '!AA32+'Scoring Day 2'!AA32+#REF!</f>
        <v>#REF!</v>
      </c>
    </row>
    <row r="33" spans="1:6" ht="13.5">
      <c r="A33" s="11" t="e">
        <f>#REF!</f>
        <v>#REF!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11" t="e">
        <f>'Scoring Day 1 '!Z33+'Scoring Day 2'!Z33+#REF!</f>
        <v>#REF!</v>
      </c>
      <c r="F33" s="11" t="e">
        <f>'Scoring Day 1 '!AA33+'Scoring Day 2'!AA33+#REF!</f>
        <v>#REF!</v>
      </c>
    </row>
    <row r="34" spans="1:6" ht="13.5">
      <c r="A34" s="11" t="e">
        <f>#REF!</f>
        <v>#REF!</v>
      </c>
      <c r="B34" s="3" t="e">
        <f>#REF!</f>
        <v>#REF!</v>
      </c>
      <c r="C34" s="3" t="e">
        <f>#REF!</f>
        <v>#REF!</v>
      </c>
      <c r="D34" s="3" t="e">
        <f>#REF!</f>
        <v>#REF!</v>
      </c>
      <c r="E34" s="11" t="e">
        <f>'Scoring Day 1 '!Z34+'Scoring Day 2'!Z34+#REF!</f>
        <v>#REF!</v>
      </c>
      <c r="F34" s="11" t="e">
        <f>'Scoring Day 1 '!AA34+'Scoring Day 2'!AA34+#REF!</f>
        <v>#REF!</v>
      </c>
    </row>
    <row r="35" spans="1:6" ht="13.5">
      <c r="A35" s="11" t="e">
        <f>#REF!</f>
        <v>#REF!</v>
      </c>
      <c r="B35" s="3" t="e">
        <f>#REF!</f>
        <v>#REF!</v>
      </c>
      <c r="C35" s="3" t="e">
        <f>#REF!</f>
        <v>#REF!</v>
      </c>
      <c r="D35" s="3" t="e">
        <f>#REF!</f>
        <v>#REF!</v>
      </c>
      <c r="E35" s="11" t="e">
        <f>'Scoring Day 1 '!Z35+'Scoring Day 2'!Z35+#REF!</f>
        <v>#REF!</v>
      </c>
      <c r="F35" s="11" t="e">
        <f>'Scoring Day 1 '!AA35+'Scoring Day 2'!AA35+#REF!</f>
        <v>#REF!</v>
      </c>
    </row>
    <row r="36" spans="1:6" ht="13.5">
      <c r="A36" s="11" t="e">
        <f>#REF!</f>
        <v>#REF!</v>
      </c>
      <c r="B36" s="3" t="e">
        <f>#REF!</f>
        <v>#REF!</v>
      </c>
      <c r="C36" s="3" t="e">
        <f>#REF!</f>
        <v>#REF!</v>
      </c>
      <c r="D36" s="3" t="e">
        <f>#REF!</f>
        <v>#REF!</v>
      </c>
      <c r="E36" s="11" t="e">
        <f>'Scoring Day 1 '!Z36+'Scoring Day 2'!Z36+#REF!</f>
        <v>#REF!</v>
      </c>
      <c r="F36" s="11" t="e">
        <f>'Scoring Day 1 '!AA36+'Scoring Day 2'!AA36+#REF!</f>
        <v>#REF!</v>
      </c>
    </row>
    <row r="37" spans="1:6" ht="13.5">
      <c r="A37" s="11" t="e">
        <f>#REF!</f>
        <v>#REF!</v>
      </c>
      <c r="B37" s="3" t="e">
        <f>#REF!</f>
        <v>#REF!</v>
      </c>
      <c r="C37" s="3" t="e">
        <f>#REF!</f>
        <v>#REF!</v>
      </c>
      <c r="D37" s="3" t="e">
        <f>#REF!</f>
        <v>#REF!</v>
      </c>
      <c r="E37" s="11" t="e">
        <f>'Scoring Day 1 '!Z37+'Scoring Day 2'!Z37+#REF!</f>
        <v>#REF!</v>
      </c>
      <c r="F37" s="11" t="e">
        <f>'Scoring Day 1 '!AA37+'Scoring Day 2'!AA37+#REF!</f>
        <v>#REF!</v>
      </c>
    </row>
    <row r="38" spans="1:6" ht="13.5">
      <c r="A38" s="11" t="e">
        <f>#REF!</f>
        <v>#REF!</v>
      </c>
      <c r="B38" s="3" t="e">
        <f>#REF!</f>
        <v>#REF!</v>
      </c>
      <c r="C38" s="3" t="e">
        <f>#REF!</f>
        <v>#REF!</v>
      </c>
      <c r="D38" s="3" t="e">
        <f>#REF!</f>
        <v>#REF!</v>
      </c>
      <c r="E38" s="11" t="e">
        <f>'Scoring Day 1 '!Z38+'Scoring Day 2'!Z38+#REF!</f>
        <v>#REF!</v>
      </c>
      <c r="F38" s="11" t="e">
        <f>'Scoring Day 1 '!AA38+'Scoring Day 2'!AA38+#REF!</f>
        <v>#REF!</v>
      </c>
    </row>
    <row r="39" spans="1:6" ht="13.5">
      <c r="A39" s="11" t="e">
        <f>#REF!</f>
        <v>#REF!</v>
      </c>
      <c r="B39" s="3" t="e">
        <f>#REF!</f>
        <v>#REF!</v>
      </c>
      <c r="C39" s="3" t="e">
        <f>#REF!</f>
        <v>#REF!</v>
      </c>
      <c r="D39" s="3" t="e">
        <f>#REF!</f>
        <v>#REF!</v>
      </c>
      <c r="E39" s="11" t="e">
        <f>'Scoring Day 1 '!Z39+'Scoring Day 2'!Z39+#REF!</f>
        <v>#REF!</v>
      </c>
      <c r="F39" s="11" t="e">
        <f>'Scoring Day 1 '!AA39+'Scoring Day 2'!AA39+#REF!</f>
        <v>#REF!</v>
      </c>
    </row>
    <row r="40" spans="1:6" ht="13.5">
      <c r="A40" s="11" t="e">
        <f>#REF!</f>
        <v>#REF!</v>
      </c>
      <c r="B40" s="3" t="e">
        <f>#REF!</f>
        <v>#REF!</v>
      </c>
      <c r="C40" s="3" t="e">
        <f>#REF!</f>
        <v>#REF!</v>
      </c>
      <c r="D40" s="3" t="e">
        <f>#REF!</f>
        <v>#REF!</v>
      </c>
      <c r="E40" s="11" t="e">
        <f>'Scoring Day 1 '!Z40+'Scoring Day 2'!Z40+#REF!</f>
        <v>#REF!</v>
      </c>
      <c r="F40" s="11" t="e">
        <f>'Scoring Day 1 '!AA40+'Scoring Day 2'!AA40+#REF!</f>
        <v>#REF!</v>
      </c>
    </row>
    <row r="41" spans="1:6" ht="13.5">
      <c r="A41" s="11" t="e">
        <f>#REF!</f>
        <v>#REF!</v>
      </c>
      <c r="B41" s="3" t="e">
        <f>#REF!</f>
        <v>#REF!</v>
      </c>
      <c r="C41" s="3" t="e">
        <f>#REF!</f>
        <v>#REF!</v>
      </c>
      <c r="D41" s="3" t="e">
        <f>#REF!</f>
        <v>#REF!</v>
      </c>
      <c r="E41" s="11" t="e">
        <f>'Scoring Day 1 '!Z41+'Scoring Day 2'!Z41+#REF!</f>
        <v>#REF!</v>
      </c>
      <c r="F41" s="11" t="e">
        <f>'Scoring Day 1 '!AA41+'Scoring Day 2'!AA41+#REF!</f>
        <v>#REF!</v>
      </c>
    </row>
    <row r="42" spans="1:6" ht="13.5">
      <c r="A42" s="11" t="e">
        <f>#REF!</f>
        <v>#REF!</v>
      </c>
      <c r="B42" s="3" t="e">
        <f>#REF!</f>
        <v>#REF!</v>
      </c>
      <c r="C42" s="3" t="e">
        <f>#REF!</f>
        <v>#REF!</v>
      </c>
      <c r="D42" s="3" t="e">
        <f>#REF!</f>
        <v>#REF!</v>
      </c>
      <c r="E42" s="11" t="e">
        <f>'Scoring Day 1 '!Z42+'Scoring Day 2'!Z42+#REF!</f>
        <v>#REF!</v>
      </c>
      <c r="F42" s="11" t="e">
        <f>'Scoring Day 1 '!AA42+'Scoring Day 2'!AA42+#REF!</f>
        <v>#REF!</v>
      </c>
    </row>
    <row r="43" spans="1:6" ht="13.5">
      <c r="A43" s="11" t="e">
        <f>#REF!</f>
        <v>#REF!</v>
      </c>
      <c r="B43" s="3" t="e">
        <f>#REF!</f>
        <v>#REF!</v>
      </c>
      <c r="C43" s="3" t="e">
        <f>#REF!</f>
        <v>#REF!</v>
      </c>
      <c r="D43" s="3" t="e">
        <f>#REF!</f>
        <v>#REF!</v>
      </c>
      <c r="E43" s="11" t="e">
        <f>'Scoring Day 1 '!Z43+'Scoring Day 2'!Z43+#REF!</f>
        <v>#REF!</v>
      </c>
      <c r="F43" s="11" t="e">
        <f>'Scoring Day 1 '!AA43+'Scoring Day 2'!AA43+#REF!</f>
        <v>#REF!</v>
      </c>
    </row>
    <row r="44" spans="1:6" ht="13.5">
      <c r="A44" s="11" t="e">
        <f>#REF!</f>
        <v>#REF!</v>
      </c>
      <c r="B44" s="3" t="e">
        <f>#REF!</f>
        <v>#REF!</v>
      </c>
      <c r="C44" s="3" t="e">
        <f>#REF!</f>
        <v>#REF!</v>
      </c>
      <c r="D44" s="3" t="e">
        <f>#REF!</f>
        <v>#REF!</v>
      </c>
      <c r="E44" s="11" t="e">
        <f>'Scoring Day 1 '!Z44+'Scoring Day 2'!Z44+#REF!</f>
        <v>#REF!</v>
      </c>
      <c r="F44" s="11" t="e">
        <f>'Scoring Day 1 '!AA44+'Scoring Day 2'!AA44+#REF!</f>
        <v>#REF!</v>
      </c>
    </row>
    <row r="45" spans="1:6" ht="13.5">
      <c r="A45" s="11" t="e">
        <f>#REF!</f>
        <v>#REF!</v>
      </c>
      <c r="B45" s="3" t="e">
        <f>#REF!</f>
        <v>#REF!</v>
      </c>
      <c r="C45" s="3" t="e">
        <f>#REF!</f>
        <v>#REF!</v>
      </c>
      <c r="D45" s="3" t="e">
        <f>#REF!</f>
        <v>#REF!</v>
      </c>
      <c r="E45" s="11" t="e">
        <f>'Scoring Day 1 '!Z45+'Scoring Day 2'!Z45+#REF!</f>
        <v>#REF!</v>
      </c>
      <c r="F45" s="11" t="e">
        <f>'Scoring Day 1 '!AA45+'Scoring Day 2'!AA45+#REF!</f>
        <v>#REF!</v>
      </c>
    </row>
    <row r="46" spans="1:6" ht="13.5">
      <c r="A46" s="11" t="e">
        <f>#REF!</f>
        <v>#REF!</v>
      </c>
      <c r="B46" s="3" t="e">
        <f>#REF!</f>
        <v>#REF!</v>
      </c>
      <c r="C46" s="3" t="e">
        <f>#REF!</f>
        <v>#REF!</v>
      </c>
      <c r="D46" s="3" t="e">
        <f>#REF!</f>
        <v>#REF!</v>
      </c>
      <c r="E46" s="11" t="e">
        <f>'Scoring Day 1 '!Z46+'Scoring Day 2'!Z46+#REF!</f>
        <v>#REF!</v>
      </c>
      <c r="F46" s="11" t="e">
        <f>'Scoring Day 1 '!AA46+'Scoring Day 2'!AA46+#REF!</f>
        <v>#REF!</v>
      </c>
    </row>
    <row r="47" spans="1:6" ht="13.5">
      <c r="A47" s="11" t="e">
        <f>#REF!</f>
        <v>#REF!</v>
      </c>
      <c r="B47" s="3" t="e">
        <f>#REF!</f>
        <v>#REF!</v>
      </c>
      <c r="C47" s="3" t="e">
        <f>#REF!</f>
        <v>#REF!</v>
      </c>
      <c r="D47" s="3" t="e">
        <f>#REF!</f>
        <v>#REF!</v>
      </c>
      <c r="E47" s="11" t="e">
        <f>'Scoring Day 1 '!Z47+'Scoring Day 2'!Z47+#REF!</f>
        <v>#REF!</v>
      </c>
      <c r="F47" s="11" t="e">
        <f>'Scoring Day 1 '!AA47+'Scoring Day 2'!AA47+#REF!</f>
        <v>#REF!</v>
      </c>
    </row>
    <row r="48" spans="1:6" ht="13.5">
      <c r="A48" s="11" t="e">
        <f>#REF!</f>
        <v>#REF!</v>
      </c>
      <c r="B48" s="3" t="e">
        <f>#REF!</f>
        <v>#REF!</v>
      </c>
      <c r="C48" s="3" t="e">
        <f>#REF!</f>
        <v>#REF!</v>
      </c>
      <c r="D48" s="3" t="e">
        <f>#REF!</f>
        <v>#REF!</v>
      </c>
      <c r="E48" s="11" t="e">
        <f>'Scoring Day 1 '!Z48+'Scoring Day 2'!Z48+#REF!</f>
        <v>#REF!</v>
      </c>
      <c r="F48" s="11" t="e">
        <f>'Scoring Day 1 '!AA48+'Scoring Day 2'!AA48+#REF!</f>
        <v>#REF!</v>
      </c>
    </row>
    <row r="49" spans="1:6" ht="13.5">
      <c r="A49" s="11" t="e">
        <f>#REF!</f>
        <v>#REF!</v>
      </c>
      <c r="B49" s="3" t="e">
        <f>#REF!</f>
        <v>#REF!</v>
      </c>
      <c r="C49" s="3" t="e">
        <f>#REF!</f>
        <v>#REF!</v>
      </c>
      <c r="D49" s="3" t="e">
        <f>#REF!</f>
        <v>#REF!</v>
      </c>
      <c r="E49" s="11" t="e">
        <f>'Scoring Day 1 '!Z49+'Scoring Day 2'!Z49+#REF!</f>
        <v>#REF!</v>
      </c>
      <c r="F49" s="11" t="e">
        <f>'Scoring Day 1 '!AA49+'Scoring Day 2'!AA49+#REF!</f>
        <v>#REF!</v>
      </c>
    </row>
    <row r="50" spans="1:6" ht="13.5">
      <c r="A50" s="11" t="e">
        <f>#REF!</f>
        <v>#REF!</v>
      </c>
      <c r="B50" s="3" t="e">
        <f>#REF!</f>
        <v>#REF!</v>
      </c>
      <c r="C50" s="3" t="e">
        <f>#REF!</f>
        <v>#REF!</v>
      </c>
      <c r="D50" s="3" t="e">
        <f>#REF!</f>
        <v>#REF!</v>
      </c>
      <c r="E50" s="11" t="e">
        <f>'Scoring Day 1 '!Z50+'Scoring Day 2'!Z50+#REF!</f>
        <v>#REF!</v>
      </c>
      <c r="F50" s="11" t="e">
        <f>'Scoring Day 1 '!AA50+'Scoring Day 2'!AA50+#REF!</f>
        <v>#REF!</v>
      </c>
    </row>
    <row r="51" spans="1:6" ht="13.5">
      <c r="A51" s="11" t="e">
        <f>#REF!</f>
        <v>#REF!</v>
      </c>
      <c r="B51" s="3" t="e">
        <f>#REF!</f>
        <v>#REF!</v>
      </c>
      <c r="C51" s="3" t="e">
        <f>#REF!</f>
        <v>#REF!</v>
      </c>
      <c r="D51" s="3" t="e">
        <f>#REF!</f>
        <v>#REF!</v>
      </c>
      <c r="E51" s="11" t="e">
        <f>'Scoring Day 1 '!Z51+'Scoring Day 2'!Z51+#REF!</f>
        <v>#REF!</v>
      </c>
      <c r="F51" s="11" t="e">
        <f>'Scoring Day 1 '!AA51+'Scoring Day 2'!AA51+#REF!</f>
        <v>#REF!</v>
      </c>
    </row>
    <row r="52" spans="1:6" ht="13.5">
      <c r="A52" s="11" t="e">
        <f>#REF!</f>
        <v>#REF!</v>
      </c>
      <c r="B52" s="3" t="e">
        <f>#REF!</f>
        <v>#REF!</v>
      </c>
      <c r="C52" s="3" t="e">
        <f>#REF!</f>
        <v>#REF!</v>
      </c>
      <c r="D52" s="3" t="e">
        <f>#REF!</f>
        <v>#REF!</v>
      </c>
      <c r="E52" s="11" t="e">
        <f>'Scoring Day 1 '!Z52+'Scoring Day 2'!Z52+#REF!</f>
        <v>#REF!</v>
      </c>
      <c r="F52" s="11" t="e">
        <f>'Scoring Day 1 '!AA52+'Scoring Day 2'!AA52+#REF!</f>
        <v>#REF!</v>
      </c>
    </row>
    <row r="53" spans="1:6" ht="13.5">
      <c r="A53" s="11" t="e">
        <f>#REF!</f>
        <v>#REF!</v>
      </c>
      <c r="B53" s="3" t="e">
        <f>#REF!</f>
        <v>#REF!</v>
      </c>
      <c r="C53" s="3" t="e">
        <f>#REF!</f>
        <v>#REF!</v>
      </c>
      <c r="D53" s="3" t="e">
        <f>#REF!</f>
        <v>#REF!</v>
      </c>
      <c r="E53" s="11" t="e">
        <f>'Scoring Day 1 '!Z53+'Scoring Day 2'!Z53+#REF!</f>
        <v>#REF!</v>
      </c>
      <c r="F53" s="11" t="e">
        <f>'Scoring Day 1 '!AA53+'Scoring Day 2'!AA53+#REF!</f>
        <v>#REF!</v>
      </c>
    </row>
    <row r="54" spans="1:6" ht="13.5">
      <c r="A54" s="11" t="e">
        <f>#REF!</f>
        <v>#REF!</v>
      </c>
      <c r="B54" s="3" t="e">
        <f>#REF!</f>
        <v>#REF!</v>
      </c>
      <c r="C54" s="3" t="e">
        <f>#REF!</f>
        <v>#REF!</v>
      </c>
      <c r="D54" s="3" t="e">
        <f>#REF!</f>
        <v>#REF!</v>
      </c>
      <c r="E54" s="11" t="e">
        <f>'Scoring Day 1 '!Z54+'Scoring Day 2'!Z54+#REF!</f>
        <v>#REF!</v>
      </c>
      <c r="F54" s="11" t="e">
        <f>'Scoring Day 1 '!AA54+'Scoring Day 2'!AA54+#REF!</f>
        <v>#REF!</v>
      </c>
    </row>
    <row r="55" spans="1:6" ht="13.5">
      <c r="A55" s="11" t="e">
        <f>#REF!</f>
        <v>#REF!</v>
      </c>
      <c r="B55" s="3" t="e">
        <f>#REF!</f>
        <v>#REF!</v>
      </c>
      <c r="C55" s="3" t="e">
        <f>#REF!</f>
        <v>#REF!</v>
      </c>
      <c r="D55" s="3" t="e">
        <f>#REF!</f>
        <v>#REF!</v>
      </c>
      <c r="E55" s="11" t="e">
        <f>'Scoring Day 1 '!Z55+'Scoring Day 2'!Z55+#REF!</f>
        <v>#REF!</v>
      </c>
      <c r="F55" s="11" t="e">
        <f>'Scoring Day 1 '!AA55+'Scoring Day 2'!AA55+#REF!</f>
        <v>#REF!</v>
      </c>
    </row>
    <row r="56" spans="1:6" ht="13.5">
      <c r="A56" s="11" t="e">
        <f>#REF!</f>
        <v>#REF!</v>
      </c>
      <c r="B56" s="3" t="e">
        <f>#REF!</f>
        <v>#REF!</v>
      </c>
      <c r="C56" s="3" t="e">
        <f>#REF!</f>
        <v>#REF!</v>
      </c>
      <c r="D56" s="3" t="e">
        <f>#REF!</f>
        <v>#REF!</v>
      </c>
      <c r="E56" s="11" t="e">
        <f>'Scoring Day 1 '!Z56+'Scoring Day 2'!Z56+#REF!</f>
        <v>#REF!</v>
      </c>
      <c r="F56" s="11" t="e">
        <f>'Scoring Day 1 '!AA56+'Scoring Day 2'!AA56+#REF!</f>
        <v>#REF!</v>
      </c>
    </row>
    <row r="57" spans="1:6" ht="13.5">
      <c r="A57" s="11" t="e">
        <f>#REF!</f>
        <v>#REF!</v>
      </c>
      <c r="B57" s="3" t="e">
        <f>#REF!</f>
        <v>#REF!</v>
      </c>
      <c r="C57" s="3" t="e">
        <f>#REF!</f>
        <v>#REF!</v>
      </c>
      <c r="D57" s="3" t="e">
        <f>#REF!</f>
        <v>#REF!</v>
      </c>
      <c r="E57" s="11" t="e">
        <f>'Scoring Day 1 '!Z57+'Scoring Day 2'!Z57+#REF!</f>
        <v>#REF!</v>
      </c>
      <c r="F57" s="11" t="e">
        <f>'Scoring Day 1 '!AA57+'Scoring Day 2'!AA57+#REF!</f>
        <v>#REF!</v>
      </c>
    </row>
    <row r="58" spans="1:6" ht="13.5">
      <c r="A58" s="11" t="e">
        <f>#REF!</f>
        <v>#REF!</v>
      </c>
      <c r="B58" s="3" t="e">
        <f>#REF!</f>
        <v>#REF!</v>
      </c>
      <c r="C58" s="3" t="e">
        <f>#REF!</f>
        <v>#REF!</v>
      </c>
      <c r="D58" s="3" t="e">
        <f>#REF!</f>
        <v>#REF!</v>
      </c>
      <c r="E58" s="11" t="e">
        <f>'Scoring Day 1 '!Z58+'Scoring Day 2'!Z58+#REF!</f>
        <v>#REF!</v>
      </c>
      <c r="F58" s="11" t="e">
        <f>'Scoring Day 1 '!AA58+'Scoring Day 2'!AA58+#REF!</f>
        <v>#REF!</v>
      </c>
    </row>
    <row r="59" spans="1:6" ht="13.5">
      <c r="A59" s="11" t="e">
        <f>#REF!</f>
        <v>#REF!</v>
      </c>
      <c r="B59" s="3" t="e">
        <f>#REF!</f>
        <v>#REF!</v>
      </c>
      <c r="C59" s="3" t="e">
        <f>#REF!</f>
        <v>#REF!</v>
      </c>
      <c r="D59" s="3" t="e">
        <f>#REF!</f>
        <v>#REF!</v>
      </c>
      <c r="E59" s="11" t="e">
        <f>'Scoring Day 1 '!Z59+'Scoring Day 2'!Z59+#REF!</f>
        <v>#REF!</v>
      </c>
      <c r="F59" s="11" t="e">
        <f>'Scoring Day 1 '!AA59+'Scoring Day 2'!AA59+#REF!</f>
        <v>#REF!</v>
      </c>
    </row>
    <row r="60" spans="1:6" ht="13.5">
      <c r="A60" s="11" t="e">
        <f>#REF!</f>
        <v>#REF!</v>
      </c>
      <c r="B60" s="3" t="e">
        <f>#REF!</f>
        <v>#REF!</v>
      </c>
      <c r="C60" s="3" t="e">
        <f>#REF!</f>
        <v>#REF!</v>
      </c>
      <c r="D60" s="3" t="e">
        <f>#REF!</f>
        <v>#REF!</v>
      </c>
      <c r="E60" s="11" t="e">
        <f>'Scoring Day 1 '!Z60+'Scoring Day 2'!Z60+#REF!</f>
        <v>#REF!</v>
      </c>
      <c r="F60" s="11" t="e">
        <f>'Scoring Day 1 '!AA60+'Scoring Day 2'!AA60+#REF!</f>
        <v>#REF!</v>
      </c>
    </row>
    <row r="61" spans="1:6" ht="13.5">
      <c r="A61" s="11" t="e">
        <f>#REF!</f>
        <v>#REF!</v>
      </c>
      <c r="B61" s="3" t="e">
        <f>#REF!</f>
        <v>#REF!</v>
      </c>
      <c r="C61" s="3" t="e">
        <f>#REF!</f>
        <v>#REF!</v>
      </c>
      <c r="D61" s="3" t="e">
        <f>#REF!</f>
        <v>#REF!</v>
      </c>
      <c r="E61" s="11" t="e">
        <f>'Scoring Day 1 '!Z61+'Scoring Day 2'!Z61+#REF!</f>
        <v>#REF!</v>
      </c>
      <c r="F61" s="11" t="e">
        <f>'Scoring Day 1 '!AA61+'Scoring Day 2'!AA61+#REF!</f>
        <v>#REF!</v>
      </c>
    </row>
    <row r="62" spans="1:6" ht="13.5">
      <c r="A62" s="11" t="e">
        <f>#REF!</f>
        <v>#REF!</v>
      </c>
      <c r="B62" s="3" t="e">
        <f>#REF!</f>
        <v>#REF!</v>
      </c>
      <c r="C62" s="3" t="e">
        <f>#REF!</f>
        <v>#REF!</v>
      </c>
      <c r="D62" s="3" t="e">
        <f>#REF!</f>
        <v>#REF!</v>
      </c>
      <c r="E62" s="11" t="e">
        <f>'Scoring Day 1 '!Z62+'Scoring Day 2'!Z62+#REF!</f>
        <v>#REF!</v>
      </c>
      <c r="F62" s="11" t="e">
        <f>'Scoring Day 1 '!AA62+'Scoring Day 2'!AA62+#REF!</f>
        <v>#REF!</v>
      </c>
    </row>
    <row r="63" spans="1:6" ht="13.5">
      <c r="A63" s="11" t="e">
        <f>#REF!</f>
        <v>#REF!</v>
      </c>
      <c r="B63" s="3" t="e">
        <f>#REF!</f>
        <v>#REF!</v>
      </c>
      <c r="C63" s="3" t="e">
        <f>#REF!</f>
        <v>#REF!</v>
      </c>
      <c r="D63" s="3" t="e">
        <f>#REF!</f>
        <v>#REF!</v>
      </c>
      <c r="E63" s="11" t="e">
        <f>'Scoring Day 1 '!Z63+'Scoring Day 2'!Z63+#REF!</f>
        <v>#REF!</v>
      </c>
      <c r="F63" s="11" t="e">
        <f>'Scoring Day 1 '!AA63+'Scoring Day 2'!AA63+#REF!</f>
        <v>#REF!</v>
      </c>
    </row>
    <row r="64" spans="1:6" ht="13.5">
      <c r="A64" s="11" t="e">
        <f>#REF!</f>
        <v>#REF!</v>
      </c>
      <c r="B64" s="3" t="e">
        <f>#REF!</f>
        <v>#REF!</v>
      </c>
      <c r="C64" s="3" t="e">
        <f>#REF!</f>
        <v>#REF!</v>
      </c>
      <c r="D64" s="3" t="e">
        <f>#REF!</f>
        <v>#REF!</v>
      </c>
      <c r="E64" s="11" t="e">
        <f>'Scoring Day 1 '!Z64+'Scoring Day 2'!Z64+#REF!</f>
        <v>#REF!</v>
      </c>
      <c r="F64" s="11" t="e">
        <f>'Scoring Day 1 '!AA64+'Scoring Day 2'!AA64+#REF!</f>
        <v>#REF!</v>
      </c>
    </row>
    <row r="65" spans="1:6" ht="13.5">
      <c r="A65" s="11" t="e">
        <f>#REF!</f>
        <v>#REF!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11" t="e">
        <f>'Scoring Day 1 '!Z65+'Scoring Day 2'!Z65+#REF!</f>
        <v>#REF!</v>
      </c>
      <c r="F65" s="11" t="e">
        <f>'Scoring Day 1 '!AA65+'Scoring Day 2'!AA65+#REF!</f>
        <v>#REF!</v>
      </c>
    </row>
    <row r="66" spans="1:6" ht="13.5">
      <c r="A66" s="11" t="e">
        <f>#REF!</f>
        <v>#REF!</v>
      </c>
      <c r="B66" s="3" t="e">
        <f>#REF!</f>
        <v>#REF!</v>
      </c>
      <c r="C66" s="3" t="e">
        <f>#REF!</f>
        <v>#REF!</v>
      </c>
      <c r="D66" s="3" t="e">
        <f>#REF!</f>
        <v>#REF!</v>
      </c>
      <c r="E66" s="11" t="e">
        <f>'Scoring Day 1 '!Z66+'Scoring Day 2'!Z66+#REF!</f>
        <v>#REF!</v>
      </c>
      <c r="F66" s="11" t="e">
        <f>'Scoring Day 1 '!AA66+'Scoring Day 2'!AA66+#REF!</f>
        <v>#REF!</v>
      </c>
    </row>
    <row r="67" spans="1:6" ht="13.5">
      <c r="A67" s="11" t="e">
        <f>#REF!</f>
        <v>#REF!</v>
      </c>
      <c r="B67" s="3" t="e">
        <f>#REF!</f>
        <v>#REF!</v>
      </c>
      <c r="C67" s="3" t="e">
        <f>#REF!</f>
        <v>#REF!</v>
      </c>
      <c r="D67" s="3" t="e">
        <f>#REF!</f>
        <v>#REF!</v>
      </c>
      <c r="E67" s="11" t="e">
        <f>'Scoring Day 1 '!Z67+'Scoring Day 2'!Z67+#REF!</f>
        <v>#REF!</v>
      </c>
      <c r="F67" s="11" t="e">
        <f>'Scoring Day 1 '!AA67+'Scoring Day 2'!AA67+#REF!</f>
        <v>#REF!</v>
      </c>
    </row>
    <row r="68" spans="1:6" ht="13.5">
      <c r="A68" s="11" t="e">
        <f>#REF!</f>
        <v>#REF!</v>
      </c>
      <c r="B68" s="3" t="e">
        <f>#REF!</f>
        <v>#REF!</v>
      </c>
      <c r="C68" s="3" t="e">
        <f>#REF!</f>
        <v>#REF!</v>
      </c>
      <c r="D68" s="3" t="e">
        <f>#REF!</f>
        <v>#REF!</v>
      </c>
      <c r="E68" s="11" t="e">
        <f>'Scoring Day 1 '!Z68+'Scoring Day 2'!Z68+#REF!</f>
        <v>#REF!</v>
      </c>
      <c r="F68" s="11" t="e">
        <f>'Scoring Day 1 '!AA68+'Scoring Day 2'!AA68+#REF!</f>
        <v>#REF!</v>
      </c>
    </row>
    <row r="69" spans="1:6" ht="13.5">
      <c r="A69" s="11" t="e">
        <f>#REF!</f>
        <v>#REF!</v>
      </c>
      <c r="B69" s="3" t="e">
        <f>#REF!</f>
        <v>#REF!</v>
      </c>
      <c r="C69" s="3" t="e">
        <f>#REF!</f>
        <v>#REF!</v>
      </c>
      <c r="D69" s="3" t="e">
        <f>#REF!</f>
        <v>#REF!</v>
      </c>
      <c r="E69" s="11" t="e">
        <f>'Scoring Day 1 '!Z69+'Scoring Day 2'!Z69+#REF!</f>
        <v>#REF!</v>
      </c>
      <c r="F69" s="11" t="e">
        <f>'Scoring Day 1 '!AA69+'Scoring Day 2'!AA69+#REF!</f>
        <v>#REF!</v>
      </c>
    </row>
    <row r="70" spans="1:6" ht="13.5">
      <c r="A70" s="11" t="e">
        <f>#REF!</f>
        <v>#REF!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11" t="e">
        <f>'Scoring Day 1 '!Z70+'Scoring Day 2'!Z70+#REF!</f>
        <v>#REF!</v>
      </c>
      <c r="F70" s="11" t="e">
        <f>'Scoring Day 1 '!AA70+'Scoring Day 2'!AA70+#REF!</f>
        <v>#REF!</v>
      </c>
    </row>
    <row r="71" spans="1:6" ht="13.5">
      <c r="A71" s="11" t="e">
        <f>#REF!</f>
        <v>#REF!</v>
      </c>
      <c r="B71" s="3" t="e">
        <f>#REF!</f>
        <v>#REF!</v>
      </c>
      <c r="C71" s="3" t="e">
        <f>#REF!</f>
        <v>#REF!</v>
      </c>
      <c r="D71" s="3" t="e">
        <f>#REF!</f>
        <v>#REF!</v>
      </c>
      <c r="E71" s="11" t="e">
        <f>'Scoring Day 1 '!Z71+'Scoring Day 2'!Z71+#REF!</f>
        <v>#REF!</v>
      </c>
      <c r="F71" s="11" t="e">
        <f>'Scoring Day 1 '!AA71+'Scoring Day 2'!AA71+#REF!</f>
        <v>#REF!</v>
      </c>
    </row>
    <row r="72" spans="1:6" ht="13.5">
      <c r="A72" s="11" t="e">
        <f>#REF!</f>
        <v>#REF!</v>
      </c>
      <c r="B72" s="3" t="e">
        <f>#REF!</f>
        <v>#REF!</v>
      </c>
      <c r="C72" s="3" t="e">
        <f>#REF!</f>
        <v>#REF!</v>
      </c>
      <c r="D72" s="3" t="e">
        <f>#REF!</f>
        <v>#REF!</v>
      </c>
      <c r="E72" s="11" t="e">
        <f>'Scoring Day 1 '!Z72+'Scoring Day 2'!Z72+#REF!</f>
        <v>#REF!</v>
      </c>
      <c r="F72" s="11" t="e">
        <f>'Scoring Day 1 '!AA72+'Scoring Day 2'!AA72+#REF!</f>
        <v>#REF!</v>
      </c>
    </row>
    <row r="73" spans="1:6" ht="13.5">
      <c r="A73" s="11" t="e">
        <f>#REF!</f>
        <v>#REF!</v>
      </c>
      <c r="B73" s="3" t="e">
        <f>#REF!</f>
        <v>#REF!</v>
      </c>
      <c r="C73" s="3" t="e">
        <f>#REF!</f>
        <v>#REF!</v>
      </c>
      <c r="D73" s="3" t="e">
        <f>#REF!</f>
        <v>#REF!</v>
      </c>
      <c r="E73" s="11" t="e">
        <f>'Scoring Day 1 '!Z73+'Scoring Day 2'!Z73+#REF!</f>
        <v>#REF!</v>
      </c>
      <c r="F73" s="11" t="e">
        <f>'Scoring Day 1 '!AA73+'Scoring Day 2'!AA73+#REF!</f>
        <v>#REF!</v>
      </c>
    </row>
    <row r="74" spans="1:6" ht="13.5">
      <c r="A74" s="11" t="e">
        <f>#REF!</f>
        <v>#REF!</v>
      </c>
      <c r="B74" s="3" t="e">
        <f>#REF!</f>
        <v>#REF!</v>
      </c>
      <c r="C74" s="3" t="e">
        <f>#REF!</f>
        <v>#REF!</v>
      </c>
      <c r="D74" s="3" t="e">
        <f>#REF!</f>
        <v>#REF!</v>
      </c>
      <c r="E74" s="11" t="e">
        <f>'Scoring Day 1 '!Z74+'Scoring Day 2'!Z74+#REF!</f>
        <v>#REF!</v>
      </c>
      <c r="F74" s="11" t="e">
        <f>'Scoring Day 1 '!AA74+'Scoring Day 2'!AA74+#REF!</f>
        <v>#REF!</v>
      </c>
    </row>
    <row r="75" spans="1:6" ht="13.5">
      <c r="A75" s="11" t="e">
        <f>#REF!</f>
        <v>#REF!</v>
      </c>
      <c r="B75" s="3" t="e">
        <f>#REF!</f>
        <v>#REF!</v>
      </c>
      <c r="C75" s="3" t="e">
        <f>#REF!</f>
        <v>#REF!</v>
      </c>
      <c r="D75" s="3" t="e">
        <f>#REF!</f>
        <v>#REF!</v>
      </c>
      <c r="E75" s="11" t="e">
        <f>'Scoring Day 1 '!Z75+'Scoring Day 2'!Z75+#REF!</f>
        <v>#REF!</v>
      </c>
      <c r="F75" s="11" t="e">
        <f>'Scoring Day 1 '!AA75+'Scoring Day 2'!AA75+#REF!</f>
        <v>#REF!</v>
      </c>
    </row>
    <row r="76" spans="1:6" ht="13.5">
      <c r="A76" s="11" t="e">
        <f>#REF!</f>
        <v>#REF!</v>
      </c>
      <c r="B76" s="3" t="e">
        <f>#REF!</f>
        <v>#REF!</v>
      </c>
      <c r="C76" s="3" t="e">
        <f>#REF!</f>
        <v>#REF!</v>
      </c>
      <c r="D76" s="3" t="e">
        <f>#REF!</f>
        <v>#REF!</v>
      </c>
      <c r="E76" s="11" t="e">
        <f>'Scoring Day 1 '!Z76+'Scoring Day 2'!Z76+#REF!</f>
        <v>#REF!</v>
      </c>
      <c r="F76" s="11" t="e">
        <f>'Scoring Day 1 '!AA76+'Scoring Day 2'!AA76+#REF!</f>
        <v>#REF!</v>
      </c>
    </row>
    <row r="77" spans="1:6" ht="13.5">
      <c r="A77" s="11" t="e">
        <f>#REF!</f>
        <v>#REF!</v>
      </c>
      <c r="B77" s="3" t="e">
        <f>#REF!</f>
        <v>#REF!</v>
      </c>
      <c r="C77" s="3" t="e">
        <f>#REF!</f>
        <v>#REF!</v>
      </c>
      <c r="D77" s="3" t="e">
        <f>#REF!</f>
        <v>#REF!</v>
      </c>
      <c r="E77" s="11" t="e">
        <f>'Scoring Day 1 '!Z77+'Scoring Day 2'!Z77+#REF!</f>
        <v>#REF!</v>
      </c>
      <c r="F77" s="11" t="e">
        <f>'Scoring Day 1 '!AA77+'Scoring Day 2'!AA77+#REF!</f>
        <v>#REF!</v>
      </c>
    </row>
    <row r="78" spans="1:6" ht="13.5">
      <c r="A78" s="11" t="e">
        <f>#REF!</f>
        <v>#REF!</v>
      </c>
      <c r="B78" s="3" t="e">
        <f>#REF!</f>
        <v>#REF!</v>
      </c>
      <c r="C78" s="3" t="e">
        <f>#REF!</f>
        <v>#REF!</v>
      </c>
      <c r="D78" s="3" t="e">
        <f>#REF!</f>
        <v>#REF!</v>
      </c>
      <c r="E78" s="11" t="e">
        <f>'Scoring Day 1 '!Z78+'Scoring Day 2'!Z78+#REF!</f>
        <v>#REF!</v>
      </c>
      <c r="F78" s="11" t="e">
        <f>'Scoring Day 1 '!AA78+'Scoring Day 2'!AA78+#REF!</f>
        <v>#REF!</v>
      </c>
    </row>
    <row r="79" spans="1:6" ht="13.5">
      <c r="A79" s="11" t="e">
        <f>#REF!</f>
        <v>#REF!</v>
      </c>
      <c r="B79" s="3" t="e">
        <f>#REF!</f>
        <v>#REF!</v>
      </c>
      <c r="C79" s="3" t="e">
        <f>#REF!</f>
        <v>#REF!</v>
      </c>
      <c r="D79" s="3" t="e">
        <f>#REF!</f>
        <v>#REF!</v>
      </c>
      <c r="E79" s="11" t="e">
        <f>'Scoring Day 1 '!Z79+'Scoring Day 2'!Z79+#REF!</f>
        <v>#REF!</v>
      </c>
      <c r="F79" s="11" t="e">
        <f>'Scoring Day 1 '!AA79+'Scoring Day 2'!AA79+#REF!</f>
        <v>#REF!</v>
      </c>
    </row>
    <row r="80" spans="1:6" ht="13.5">
      <c r="A80" s="11" t="e">
        <f>#REF!</f>
        <v>#REF!</v>
      </c>
      <c r="B80" s="3" t="e">
        <f>#REF!</f>
        <v>#REF!</v>
      </c>
      <c r="C80" s="3" t="e">
        <f>#REF!</f>
        <v>#REF!</v>
      </c>
      <c r="D80" s="3" t="e">
        <f>#REF!</f>
        <v>#REF!</v>
      </c>
      <c r="E80" s="11" t="e">
        <f>'Scoring Day 1 '!Z80+'Scoring Day 2'!Z80+#REF!</f>
        <v>#REF!</v>
      </c>
      <c r="F80" s="11" t="e">
        <f>'Scoring Day 1 '!AA80+'Scoring Day 2'!AA80+#REF!</f>
        <v>#REF!</v>
      </c>
    </row>
    <row r="81" spans="1:6" ht="13.5">
      <c r="A81" s="11" t="e">
        <f>#REF!</f>
        <v>#REF!</v>
      </c>
      <c r="B81" s="3" t="e">
        <f>#REF!</f>
        <v>#REF!</v>
      </c>
      <c r="C81" s="3" t="e">
        <f>#REF!</f>
        <v>#REF!</v>
      </c>
      <c r="D81" s="3" t="e">
        <f>#REF!</f>
        <v>#REF!</v>
      </c>
      <c r="E81" s="11" t="e">
        <f>'Scoring Day 1 '!Z81+'Scoring Day 2'!Z81+#REF!</f>
        <v>#REF!</v>
      </c>
      <c r="F81" s="11" t="e">
        <f>'Scoring Day 1 '!AA81+'Scoring Day 2'!AA81+#REF!</f>
        <v>#REF!</v>
      </c>
    </row>
    <row r="82" spans="1:6" ht="13.5">
      <c r="A82" s="11" t="e">
        <f>#REF!</f>
        <v>#REF!</v>
      </c>
      <c r="B82" s="3" t="e">
        <f>#REF!</f>
        <v>#REF!</v>
      </c>
      <c r="C82" s="3" t="e">
        <f>#REF!</f>
        <v>#REF!</v>
      </c>
      <c r="D82" s="3" t="e">
        <f>#REF!</f>
        <v>#REF!</v>
      </c>
      <c r="E82" s="11" t="e">
        <f>'Scoring Day 1 '!Z82+'Scoring Day 2'!Z82+#REF!</f>
        <v>#REF!</v>
      </c>
      <c r="F82" s="11" t="e">
        <f>'Scoring Day 1 '!AA82+'Scoring Day 2'!AA82+#REF!</f>
        <v>#REF!</v>
      </c>
    </row>
    <row r="83" spans="1:6" ht="13.5">
      <c r="A83" s="11" t="e">
        <f>#REF!</f>
        <v>#REF!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11" t="e">
        <f>'Scoring Day 1 '!Z83+'Scoring Day 2'!Z83+#REF!</f>
        <v>#REF!</v>
      </c>
      <c r="F83" s="11" t="e">
        <f>'Scoring Day 1 '!AA83+'Scoring Day 2'!AA83+#REF!</f>
        <v>#REF!</v>
      </c>
    </row>
    <row r="84" spans="1:6" ht="13.5">
      <c r="A84" s="11" t="e">
        <f>#REF!</f>
        <v>#REF!</v>
      </c>
      <c r="B84" s="3" t="e">
        <f>#REF!</f>
        <v>#REF!</v>
      </c>
      <c r="C84" s="3" t="e">
        <f>#REF!</f>
        <v>#REF!</v>
      </c>
      <c r="D84" s="3" t="e">
        <f>#REF!</f>
        <v>#REF!</v>
      </c>
      <c r="E84" s="11" t="e">
        <f>'Scoring Day 1 '!Z84+'Scoring Day 2'!Z84+#REF!</f>
        <v>#REF!</v>
      </c>
      <c r="F84" s="11" t="e">
        <f>'Scoring Day 1 '!AA84+'Scoring Day 2'!AA84+#REF!</f>
        <v>#REF!</v>
      </c>
    </row>
    <row r="85" spans="1:6" ht="13.5">
      <c r="A85" s="11" t="e">
        <f>#REF!</f>
        <v>#REF!</v>
      </c>
      <c r="B85" s="3" t="e">
        <f>#REF!</f>
        <v>#REF!</v>
      </c>
      <c r="C85" s="3" t="e">
        <f>#REF!</f>
        <v>#REF!</v>
      </c>
      <c r="D85" s="3" t="e">
        <f>#REF!</f>
        <v>#REF!</v>
      </c>
      <c r="E85" s="11" t="e">
        <f>'Scoring Day 1 '!Z85+'Scoring Day 2'!Z85+#REF!</f>
        <v>#REF!</v>
      </c>
      <c r="F85" s="11" t="e">
        <f>'Scoring Day 1 '!AA85+'Scoring Day 2'!AA85+#REF!</f>
        <v>#REF!</v>
      </c>
    </row>
    <row r="86" spans="1:6" ht="13.5">
      <c r="A86" s="11" t="e">
        <f>#REF!</f>
        <v>#REF!</v>
      </c>
      <c r="B86" s="3" t="e">
        <f>#REF!</f>
        <v>#REF!</v>
      </c>
      <c r="C86" s="3" t="e">
        <f>#REF!</f>
        <v>#REF!</v>
      </c>
      <c r="D86" s="3" t="e">
        <f>#REF!</f>
        <v>#REF!</v>
      </c>
      <c r="E86" s="11" t="e">
        <f>'Scoring Day 1 '!Z86+'Scoring Day 2'!Z86+#REF!</f>
        <v>#REF!</v>
      </c>
      <c r="F86" s="11" t="e">
        <f>'Scoring Day 1 '!AA86+'Scoring Day 2'!AA86+#REF!</f>
        <v>#REF!</v>
      </c>
    </row>
    <row r="87" spans="1:6" ht="13.5">
      <c r="A87" s="11" t="e">
        <f>#REF!</f>
        <v>#REF!</v>
      </c>
      <c r="B87" s="3" t="e">
        <f>#REF!</f>
        <v>#REF!</v>
      </c>
      <c r="C87" s="3" t="e">
        <f>#REF!</f>
        <v>#REF!</v>
      </c>
      <c r="D87" s="3" t="e">
        <f>#REF!</f>
        <v>#REF!</v>
      </c>
      <c r="E87" s="11" t="e">
        <f>'Scoring Day 1 '!Z87+'Scoring Day 2'!Z87+#REF!</f>
        <v>#REF!</v>
      </c>
      <c r="F87" s="11" t="e">
        <f>'Scoring Day 1 '!AA87+'Scoring Day 2'!AA87+#REF!</f>
        <v>#REF!</v>
      </c>
    </row>
    <row r="88" spans="1:6" ht="13.5">
      <c r="A88" s="11" t="e">
        <f>#REF!</f>
        <v>#REF!</v>
      </c>
      <c r="B88" s="3" t="e">
        <f>#REF!</f>
        <v>#REF!</v>
      </c>
      <c r="C88" s="3" t="e">
        <f>#REF!</f>
        <v>#REF!</v>
      </c>
      <c r="D88" s="3" t="e">
        <f>#REF!</f>
        <v>#REF!</v>
      </c>
      <c r="E88" s="11" t="e">
        <f>'Scoring Day 1 '!Z88+'Scoring Day 2'!Z88+#REF!</f>
        <v>#REF!</v>
      </c>
      <c r="F88" s="11" t="e">
        <f>'Scoring Day 1 '!AA88+'Scoring Day 2'!AA88+#REF!</f>
        <v>#REF!</v>
      </c>
    </row>
    <row r="89" spans="1:6" ht="13.5">
      <c r="A89" s="11" t="e">
        <f>#REF!</f>
        <v>#REF!</v>
      </c>
      <c r="B89" s="3" t="e">
        <f>#REF!</f>
        <v>#REF!</v>
      </c>
      <c r="C89" s="3" t="e">
        <f>#REF!</f>
        <v>#REF!</v>
      </c>
      <c r="D89" s="3" t="e">
        <f>#REF!</f>
        <v>#REF!</v>
      </c>
      <c r="E89" s="11" t="e">
        <f>'Scoring Day 1 '!Z89+'Scoring Day 2'!Z89+#REF!</f>
        <v>#REF!</v>
      </c>
      <c r="F89" s="11" t="e">
        <f>'Scoring Day 1 '!AA89+'Scoring Day 2'!AA89+#REF!</f>
        <v>#REF!</v>
      </c>
    </row>
    <row r="90" spans="1:6" ht="13.5">
      <c r="A90" s="11" t="e">
        <f>#REF!</f>
        <v>#REF!</v>
      </c>
      <c r="B90" s="3" t="e">
        <f>#REF!</f>
        <v>#REF!</v>
      </c>
      <c r="C90" s="3" t="e">
        <f>#REF!</f>
        <v>#REF!</v>
      </c>
      <c r="D90" s="3" t="e">
        <f>#REF!</f>
        <v>#REF!</v>
      </c>
      <c r="E90" s="11" t="e">
        <f>'Scoring Day 1 '!Z90+'Scoring Day 2'!Z90+#REF!</f>
        <v>#REF!</v>
      </c>
      <c r="F90" s="11" t="e">
        <f>'Scoring Day 1 '!AA90+'Scoring Day 2'!AA90+#REF!</f>
        <v>#REF!</v>
      </c>
    </row>
    <row r="91" spans="1:6" ht="13.5">
      <c r="A91" s="11" t="e">
        <f>#REF!</f>
        <v>#REF!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11" t="e">
        <f>'Scoring Day 1 '!Z91+'Scoring Day 2'!Z91+#REF!</f>
        <v>#REF!</v>
      </c>
      <c r="F91" s="11" t="e">
        <f>'Scoring Day 1 '!AA91+'Scoring Day 2'!AA91+#REF!</f>
        <v>#REF!</v>
      </c>
    </row>
    <row r="92" spans="1:6" ht="13.5">
      <c r="A92" s="11" t="e">
        <f>#REF!</f>
        <v>#REF!</v>
      </c>
      <c r="B92" s="3" t="e">
        <f>#REF!</f>
        <v>#REF!</v>
      </c>
      <c r="C92" s="3" t="e">
        <f>#REF!</f>
        <v>#REF!</v>
      </c>
      <c r="D92" s="3" t="e">
        <f>#REF!</f>
        <v>#REF!</v>
      </c>
      <c r="E92" s="11" t="e">
        <f>'Scoring Day 1 '!Z92+'Scoring Day 2'!Z92+#REF!</f>
        <v>#REF!</v>
      </c>
      <c r="F92" s="11" t="e">
        <f>'Scoring Day 1 '!AA92+'Scoring Day 2'!AA92+#REF!</f>
        <v>#REF!</v>
      </c>
    </row>
    <row r="93" spans="1:6" ht="13.5">
      <c r="A93" s="11" t="e">
        <f>#REF!</f>
        <v>#REF!</v>
      </c>
      <c r="B93" s="3" t="e">
        <f>#REF!</f>
        <v>#REF!</v>
      </c>
      <c r="C93" s="3" t="e">
        <f>#REF!</f>
        <v>#REF!</v>
      </c>
      <c r="D93" s="3" t="e">
        <f>#REF!</f>
        <v>#REF!</v>
      </c>
      <c r="E93" s="11" t="e">
        <f>'Scoring Day 1 '!Z93+'Scoring Day 2'!Z93+#REF!</f>
        <v>#REF!</v>
      </c>
      <c r="F93" s="11" t="e">
        <f>'Scoring Day 1 '!AA93+'Scoring Day 2'!AA93+#REF!</f>
        <v>#REF!</v>
      </c>
    </row>
    <row r="94" spans="1:6" ht="13.5">
      <c r="A94" s="11" t="e">
        <f>#REF!</f>
        <v>#REF!</v>
      </c>
      <c r="B94" s="3" t="e">
        <f>#REF!</f>
        <v>#REF!</v>
      </c>
      <c r="C94" s="3" t="e">
        <f>#REF!</f>
        <v>#REF!</v>
      </c>
      <c r="D94" s="3" t="e">
        <f>#REF!</f>
        <v>#REF!</v>
      </c>
      <c r="E94" s="11" t="e">
        <f>'Scoring Day 1 '!Z94+'Scoring Day 2'!Z94+#REF!</f>
        <v>#REF!</v>
      </c>
      <c r="F94" s="11" t="e">
        <f>'Scoring Day 1 '!AA94+'Scoring Day 2'!AA94+#REF!</f>
        <v>#REF!</v>
      </c>
    </row>
    <row r="95" spans="1:6" ht="13.5">
      <c r="A95" s="11" t="e">
        <f>#REF!</f>
        <v>#REF!</v>
      </c>
      <c r="B95" s="3" t="e">
        <f>#REF!</f>
        <v>#REF!</v>
      </c>
      <c r="C95" s="3" t="e">
        <f>#REF!</f>
        <v>#REF!</v>
      </c>
      <c r="D95" s="3" t="e">
        <f>#REF!</f>
        <v>#REF!</v>
      </c>
      <c r="E95" s="11" t="e">
        <f>'Scoring Day 1 '!Z95+'Scoring Day 2'!Z95+#REF!</f>
        <v>#REF!</v>
      </c>
      <c r="F95" s="11" t="e">
        <f>'Scoring Day 1 '!AA95+'Scoring Day 2'!AA95+#REF!</f>
        <v>#REF!</v>
      </c>
    </row>
    <row r="96" spans="1:6" ht="13.5">
      <c r="A96" s="11" t="e">
        <f>#REF!</f>
        <v>#REF!</v>
      </c>
      <c r="B96" s="3" t="e">
        <f>#REF!</f>
        <v>#REF!</v>
      </c>
      <c r="C96" s="3" t="e">
        <f>#REF!</f>
        <v>#REF!</v>
      </c>
      <c r="D96" s="3" t="e">
        <f>#REF!</f>
        <v>#REF!</v>
      </c>
      <c r="E96" s="11" t="e">
        <f>'Scoring Day 1 '!Z96+'Scoring Day 2'!Z96+#REF!</f>
        <v>#REF!</v>
      </c>
      <c r="F96" s="11" t="e">
        <f>'Scoring Day 1 '!AA96+'Scoring Day 2'!AA96+#REF!</f>
        <v>#REF!</v>
      </c>
    </row>
    <row r="97" spans="1:6" ht="13.5">
      <c r="A97" s="11" t="e">
        <f>#REF!</f>
        <v>#REF!</v>
      </c>
      <c r="B97" s="3" t="e">
        <f>#REF!</f>
        <v>#REF!</v>
      </c>
      <c r="C97" s="3" t="e">
        <f>#REF!</f>
        <v>#REF!</v>
      </c>
      <c r="D97" s="3" t="e">
        <f>#REF!</f>
        <v>#REF!</v>
      </c>
      <c r="E97" s="11" t="e">
        <f>'Scoring Day 1 '!Z97+'Scoring Day 2'!Z97+#REF!</f>
        <v>#REF!</v>
      </c>
      <c r="F97" s="11" t="e">
        <f>'Scoring Day 1 '!AA97+'Scoring Day 2'!AA97+#REF!</f>
        <v>#REF!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2">
      <selection activeCell="F15" sqref="F15"/>
    </sheetView>
  </sheetViews>
  <sheetFormatPr defaultColWidth="8.8515625" defaultRowHeight="15"/>
  <cols>
    <col min="1" max="1" width="19.00390625" style="89" customWidth="1"/>
    <col min="2" max="2" width="20.421875" style="89" customWidth="1"/>
    <col min="3" max="3" width="26.421875" style="89" customWidth="1"/>
    <col min="4" max="4" width="21.28125" style="89" customWidth="1"/>
    <col min="5" max="5" width="12.00390625" style="89" customWidth="1"/>
    <col min="6" max="6" width="18.421875" style="89" customWidth="1"/>
    <col min="7" max="7" width="2.140625" style="89" customWidth="1"/>
    <col min="8" max="16384" width="8.8515625" style="89" customWidth="1"/>
  </cols>
  <sheetData>
    <row r="1" spans="2:5" ht="18">
      <c r="B1" s="95"/>
      <c r="C1" s="8"/>
      <c r="D1" s="8"/>
      <c r="E1" s="8"/>
    </row>
    <row r="2" spans="2:5" ht="15.75">
      <c r="B2" s="96"/>
      <c r="C2" s="8"/>
      <c r="D2" s="8"/>
      <c r="E2" s="8"/>
    </row>
    <row r="3" spans="2:5" ht="23.25">
      <c r="B3" s="97" t="s">
        <v>86</v>
      </c>
      <c r="C3" s="8"/>
      <c r="D3" s="8"/>
      <c r="E3" s="8"/>
    </row>
    <row r="4" spans="2:5" ht="16.5">
      <c r="B4" s="98"/>
      <c r="C4" s="8"/>
      <c r="D4" s="8"/>
      <c r="E4" s="8"/>
    </row>
    <row r="5" spans="2:5" ht="15">
      <c r="B5" s="96" t="s">
        <v>87</v>
      </c>
      <c r="C5" s="96"/>
      <c r="D5" s="8"/>
      <c r="E5" s="8"/>
    </row>
    <row r="6" spans="1:5" ht="13.5">
      <c r="A6" s="99" t="s">
        <v>88</v>
      </c>
      <c r="C6" s="8"/>
      <c r="D6" s="8"/>
      <c r="E6" s="8"/>
    </row>
    <row r="7" spans="2:6" ht="57" customHeight="1" thickBot="1">
      <c r="B7" s="100"/>
      <c r="C7" s="73" t="s">
        <v>89</v>
      </c>
      <c r="D7" s="73" t="s">
        <v>90</v>
      </c>
      <c r="E7" s="73" t="s">
        <v>91</v>
      </c>
      <c r="F7" s="73" t="s">
        <v>92</v>
      </c>
    </row>
    <row r="8" spans="1:6" ht="57" customHeight="1" thickTop="1">
      <c r="A8" s="77" t="s">
        <v>93</v>
      </c>
      <c r="B8" s="78" t="s">
        <v>94</v>
      </c>
      <c r="C8" s="79"/>
      <c r="D8" s="80"/>
      <c r="E8" s="81"/>
      <c r="F8" s="82">
        <v>200</v>
      </c>
    </row>
    <row r="9" spans="1:6" ht="57" customHeight="1">
      <c r="A9" s="74" t="s">
        <v>93</v>
      </c>
      <c r="B9" s="83" t="s">
        <v>95</v>
      </c>
      <c r="C9" s="84"/>
      <c r="D9" s="85"/>
      <c r="E9" s="86"/>
      <c r="F9" s="87">
        <v>175</v>
      </c>
    </row>
    <row r="10" spans="1:6" ht="57" customHeight="1">
      <c r="A10" s="88"/>
      <c r="B10" s="83" t="s">
        <v>96</v>
      </c>
      <c r="C10" s="84"/>
      <c r="D10" s="85"/>
      <c r="E10" s="86"/>
      <c r="F10" s="87">
        <v>150</v>
      </c>
    </row>
    <row r="11" spans="1:6" ht="57" customHeight="1">
      <c r="A11" s="74" t="s">
        <v>93</v>
      </c>
      <c r="B11" s="83" t="s">
        <v>97</v>
      </c>
      <c r="C11" s="84"/>
      <c r="D11" s="85"/>
      <c r="E11" s="86"/>
      <c r="F11" s="87">
        <v>150</v>
      </c>
    </row>
    <row r="12" spans="1:6" ht="57" customHeight="1">
      <c r="A12" s="74" t="s">
        <v>93</v>
      </c>
      <c r="B12" s="83" t="s">
        <v>98</v>
      </c>
      <c r="C12" s="84"/>
      <c r="D12" s="85"/>
      <c r="E12" s="86"/>
      <c r="F12" s="87">
        <v>125</v>
      </c>
    </row>
    <row r="13" spans="1:6" ht="57" customHeight="1">
      <c r="A13" s="74" t="s">
        <v>99</v>
      </c>
      <c r="B13" s="83" t="s">
        <v>100</v>
      </c>
      <c r="C13" s="84"/>
      <c r="D13" s="85"/>
      <c r="E13" s="86"/>
      <c r="F13" s="87">
        <v>120</v>
      </c>
    </row>
    <row r="14" spans="1:6" ht="57" customHeight="1">
      <c r="A14" s="74"/>
      <c r="B14" s="83" t="s">
        <v>96</v>
      </c>
      <c r="C14" s="84"/>
      <c r="D14" s="85"/>
      <c r="E14" s="86"/>
      <c r="F14" s="87">
        <v>80</v>
      </c>
    </row>
    <row r="15" spans="1:6" ht="57" customHeight="1">
      <c r="A15" s="74"/>
      <c r="B15" s="83" t="s">
        <v>101</v>
      </c>
      <c r="C15" s="84"/>
      <c r="D15" s="85"/>
      <c r="E15" s="86"/>
      <c r="F15" s="87">
        <v>90</v>
      </c>
    </row>
    <row r="16" spans="1:6" ht="57" customHeight="1">
      <c r="A16" s="74" t="s">
        <v>102</v>
      </c>
      <c r="B16" s="83" t="s">
        <v>100</v>
      </c>
      <c r="C16" s="84"/>
      <c r="D16" s="85"/>
      <c r="E16" s="86"/>
      <c r="F16" s="87">
        <v>120</v>
      </c>
    </row>
    <row r="17" spans="1:6" ht="57" customHeight="1">
      <c r="A17" s="74"/>
      <c r="B17" s="83" t="s">
        <v>96</v>
      </c>
      <c r="C17" s="84"/>
      <c r="D17" s="85"/>
      <c r="E17" s="86"/>
      <c r="F17" s="87">
        <v>80</v>
      </c>
    </row>
    <row r="18" spans="1:6" ht="57" customHeight="1">
      <c r="A18" s="74"/>
      <c r="B18" s="83" t="s">
        <v>101</v>
      </c>
      <c r="C18" s="84"/>
      <c r="D18" s="85"/>
      <c r="E18" s="86"/>
      <c r="F18" s="87">
        <v>90</v>
      </c>
    </row>
    <row r="19" spans="1:6" ht="57" customHeight="1">
      <c r="A19" s="75" t="s">
        <v>103</v>
      </c>
      <c r="B19" s="83" t="s">
        <v>100</v>
      </c>
      <c r="C19" s="84"/>
      <c r="D19" s="85"/>
      <c r="E19" s="86"/>
      <c r="F19" s="87">
        <v>120</v>
      </c>
    </row>
    <row r="20" spans="1:6" ht="57" customHeight="1">
      <c r="A20" s="74"/>
      <c r="B20" s="83" t="s">
        <v>96</v>
      </c>
      <c r="C20" s="84"/>
      <c r="D20" s="85"/>
      <c r="E20" s="86"/>
      <c r="F20" s="87">
        <v>80</v>
      </c>
    </row>
    <row r="21" spans="1:6" ht="57" customHeight="1">
      <c r="A21" s="74"/>
      <c r="B21" s="83" t="s">
        <v>101</v>
      </c>
      <c r="C21" s="84"/>
      <c r="D21" s="85"/>
      <c r="E21" s="86"/>
      <c r="F21" s="87">
        <v>90</v>
      </c>
    </row>
    <row r="22" spans="1:6" ht="57" customHeight="1">
      <c r="A22" s="74" t="s">
        <v>104</v>
      </c>
      <c r="B22" s="83" t="s">
        <v>100</v>
      </c>
      <c r="C22" s="84"/>
      <c r="D22" s="85"/>
      <c r="E22" s="86"/>
      <c r="F22" s="87">
        <v>120</v>
      </c>
    </row>
    <row r="23" spans="1:6" ht="57" customHeight="1">
      <c r="A23" s="74"/>
      <c r="B23" s="83" t="s">
        <v>96</v>
      </c>
      <c r="C23" s="84"/>
      <c r="D23" s="85"/>
      <c r="E23" s="86"/>
      <c r="F23" s="87">
        <v>80</v>
      </c>
    </row>
    <row r="24" spans="1:6" ht="57" customHeight="1">
      <c r="A24" s="74"/>
      <c r="B24" s="83" t="s">
        <v>101</v>
      </c>
      <c r="C24" s="84"/>
      <c r="D24" s="85"/>
      <c r="E24" s="86"/>
      <c r="F24" s="87">
        <v>90</v>
      </c>
    </row>
    <row r="25" spans="1:6" ht="57" customHeight="1">
      <c r="A25" s="75" t="s">
        <v>105</v>
      </c>
      <c r="B25" s="83" t="s">
        <v>100</v>
      </c>
      <c r="C25" s="84"/>
      <c r="D25" s="85"/>
      <c r="E25" s="86"/>
      <c r="F25" s="87">
        <v>120</v>
      </c>
    </row>
    <row r="26" spans="1:6" ht="57" customHeight="1">
      <c r="A26" s="74"/>
      <c r="B26" s="83" t="s">
        <v>96</v>
      </c>
      <c r="C26" s="84"/>
      <c r="D26" s="85"/>
      <c r="E26" s="86"/>
      <c r="F26" s="87">
        <v>80</v>
      </c>
    </row>
    <row r="27" spans="1:6" ht="57" customHeight="1">
      <c r="A27" s="74"/>
      <c r="B27" s="83" t="s">
        <v>101</v>
      </c>
      <c r="C27" s="84"/>
      <c r="D27" s="85"/>
      <c r="E27" s="86"/>
      <c r="F27" s="87">
        <v>90</v>
      </c>
    </row>
    <row r="28" spans="1:6" ht="57" customHeight="1">
      <c r="A28" s="75" t="s">
        <v>106</v>
      </c>
      <c r="B28" s="83" t="s">
        <v>100</v>
      </c>
      <c r="C28" s="84"/>
      <c r="D28" s="85"/>
      <c r="E28" s="86"/>
      <c r="F28" s="87">
        <v>120</v>
      </c>
    </row>
    <row r="29" spans="1:6" ht="57" customHeight="1">
      <c r="A29" s="74"/>
      <c r="B29" s="83" t="s">
        <v>96</v>
      </c>
      <c r="C29" s="84"/>
      <c r="D29" s="85"/>
      <c r="E29" s="86"/>
      <c r="F29" s="87">
        <v>80</v>
      </c>
    </row>
    <row r="30" spans="1:6" ht="57" customHeight="1">
      <c r="A30" s="74"/>
      <c r="B30" s="83" t="s">
        <v>101</v>
      </c>
      <c r="C30" s="84"/>
      <c r="D30" s="85"/>
      <c r="E30" s="86"/>
      <c r="F30" s="87">
        <v>90</v>
      </c>
    </row>
    <row r="31" spans="1:6" ht="57" customHeight="1">
      <c r="A31" s="75" t="s">
        <v>107</v>
      </c>
      <c r="B31" s="83" t="s">
        <v>100</v>
      </c>
      <c r="C31" s="84"/>
      <c r="D31" s="85"/>
      <c r="E31" s="86"/>
      <c r="F31" s="87">
        <v>120</v>
      </c>
    </row>
    <row r="32" spans="1:6" ht="57" customHeight="1">
      <c r="A32" s="74"/>
      <c r="B32" s="83" t="s">
        <v>96</v>
      </c>
      <c r="C32" s="84"/>
      <c r="D32" s="85"/>
      <c r="E32" s="86"/>
      <c r="F32" s="87">
        <v>80</v>
      </c>
    </row>
    <row r="33" spans="1:6" ht="57" customHeight="1">
      <c r="A33" s="74"/>
      <c r="B33" s="83" t="s">
        <v>101</v>
      </c>
      <c r="C33" s="84"/>
      <c r="D33" s="85"/>
      <c r="E33" s="86"/>
      <c r="F33" s="87">
        <v>90</v>
      </c>
    </row>
    <row r="34" spans="1:6" ht="57" customHeight="1">
      <c r="A34" s="75" t="s">
        <v>108</v>
      </c>
      <c r="B34" s="83" t="s">
        <v>100</v>
      </c>
      <c r="C34" s="84"/>
      <c r="D34" s="85"/>
      <c r="E34" s="86"/>
      <c r="F34" s="87">
        <v>120</v>
      </c>
    </row>
    <row r="35" spans="1:6" ht="57" customHeight="1">
      <c r="A35" s="74"/>
      <c r="B35" s="83" t="s">
        <v>96</v>
      </c>
      <c r="C35" s="84"/>
      <c r="D35" s="85"/>
      <c r="E35" s="86"/>
      <c r="F35" s="87">
        <v>80</v>
      </c>
    </row>
    <row r="36" spans="1:6" ht="57" customHeight="1" thickBot="1">
      <c r="A36" s="76"/>
      <c r="B36" s="90" t="s">
        <v>101</v>
      </c>
      <c r="C36" s="91"/>
      <c r="D36" s="92"/>
      <c r="E36" s="93"/>
      <c r="F36" s="94">
        <v>90</v>
      </c>
    </row>
    <row r="37" spans="1:6" ht="57" customHeight="1" thickTop="1">
      <c r="A37" s="101" t="s">
        <v>109</v>
      </c>
      <c r="B37" s="101"/>
      <c r="E37" s="89" t="s">
        <v>110</v>
      </c>
      <c r="F37" s="102">
        <f>SUM(F8:F36)</f>
        <v>3120</v>
      </c>
    </row>
  </sheetData>
  <sheetProtection/>
  <printOptions/>
  <pageMargins left="0.05314960629921261" right="0.05314960629921261" top="0.15944881889763785" bottom="0.15944881889763785" header="0.1968503937007874" footer="0.1031496062992126"/>
  <pageSetup orientation="portrait" scale="39"/>
  <rowBreaks count="1" manualBreakCount="1">
    <brk id="37" max="255" man="1"/>
  </rowBreaks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9">
      <selection activeCell="K32" sqref="K32"/>
    </sheetView>
  </sheetViews>
  <sheetFormatPr defaultColWidth="11.421875" defaultRowHeight="15"/>
  <cols>
    <col min="3" max="3" width="14.7109375" style="0" customWidth="1"/>
    <col min="4" max="4" width="16.00390625" style="0" customWidth="1"/>
    <col min="5" max="5" width="13.421875" style="0" customWidth="1"/>
    <col min="6" max="6" width="15.140625" style="0" customWidth="1"/>
  </cols>
  <sheetData>
    <row r="1" spans="1:8" ht="25.5">
      <c r="A1" s="103" t="s">
        <v>48</v>
      </c>
      <c r="B1" s="104"/>
      <c r="C1" s="104"/>
      <c r="D1" s="104"/>
      <c r="E1" s="105"/>
      <c r="F1" s="105"/>
      <c r="G1" s="2"/>
      <c r="H1" s="2"/>
    </row>
    <row r="2" spans="1:8" ht="18" thickBot="1">
      <c r="A2" s="106" t="s">
        <v>49</v>
      </c>
      <c r="B2" s="107"/>
      <c r="C2" s="107"/>
      <c r="D2" s="107"/>
      <c r="E2" s="107"/>
      <c r="F2" s="107"/>
      <c r="G2" s="2"/>
      <c r="H2" s="2"/>
    </row>
    <row r="3" spans="1:8" ht="13.5">
      <c r="A3" s="48"/>
      <c r="B3" s="49"/>
      <c r="C3" s="50"/>
      <c r="D3" s="51" t="s">
        <v>50</v>
      </c>
      <c r="E3" s="52" t="s">
        <v>51</v>
      </c>
      <c r="F3" s="52" t="s">
        <v>52</v>
      </c>
      <c r="G3" s="2"/>
      <c r="H3" s="53" t="s">
        <v>53</v>
      </c>
    </row>
    <row r="4" spans="1:8" ht="13.5">
      <c r="A4" s="54" t="s">
        <v>54</v>
      </c>
      <c r="B4" s="55"/>
      <c r="C4" s="55"/>
      <c r="D4" s="56"/>
      <c r="E4" s="2"/>
      <c r="F4" s="2"/>
      <c r="G4" s="2"/>
      <c r="H4" s="2"/>
    </row>
    <row r="5" spans="1:8" ht="13.5">
      <c r="A5" s="108" t="s">
        <v>55</v>
      </c>
      <c r="B5" s="109"/>
      <c r="C5" s="57"/>
      <c r="D5" s="58">
        <v>11520</v>
      </c>
      <c r="E5" s="2"/>
      <c r="F5" s="2">
        <f>SUM(D5-E5)</f>
        <v>11520</v>
      </c>
      <c r="G5" s="2"/>
      <c r="H5" s="2"/>
    </row>
    <row r="6" spans="1:8" ht="13.5">
      <c r="A6" s="59" t="s">
        <v>56</v>
      </c>
      <c r="B6" s="2"/>
      <c r="C6" s="57"/>
      <c r="D6" s="58"/>
      <c r="E6" s="2"/>
      <c r="F6" s="2"/>
      <c r="G6" s="2"/>
      <c r="H6" s="2"/>
    </row>
    <row r="7" spans="1:8" ht="13.5">
      <c r="A7" s="60"/>
      <c r="B7" s="61"/>
      <c r="C7" s="62" t="s">
        <v>57</v>
      </c>
      <c r="D7" s="63">
        <v>11520</v>
      </c>
      <c r="E7" s="2">
        <f>SUM(E5)</f>
        <v>0</v>
      </c>
      <c r="F7" s="2">
        <f>SUM(D7-E7)</f>
        <v>11520</v>
      </c>
      <c r="G7" s="2"/>
      <c r="H7" s="2"/>
    </row>
    <row r="8" spans="1:8" ht="13.5">
      <c r="A8" s="64"/>
      <c r="B8" s="55"/>
      <c r="C8" s="65"/>
      <c r="D8" s="56"/>
      <c r="E8" s="2"/>
      <c r="F8" s="2"/>
      <c r="G8" s="2"/>
      <c r="H8" s="2"/>
    </row>
    <row r="9" spans="1:8" ht="13.5">
      <c r="A9" s="54" t="s">
        <v>58</v>
      </c>
      <c r="B9" s="55"/>
      <c r="C9" s="55"/>
      <c r="D9" s="56"/>
      <c r="E9" s="2"/>
      <c r="F9" s="2"/>
      <c r="G9" s="2"/>
      <c r="H9" s="2"/>
    </row>
    <row r="10" spans="1:8" ht="13.5">
      <c r="A10" s="66"/>
      <c r="B10" s="55"/>
      <c r="C10" s="55"/>
      <c r="D10" s="56"/>
      <c r="E10" s="2"/>
      <c r="F10" s="2"/>
      <c r="G10" s="2"/>
      <c r="H10" s="2"/>
    </row>
    <row r="11" spans="1:8" ht="13.5">
      <c r="A11" s="110" t="s">
        <v>59</v>
      </c>
      <c r="B11" s="109"/>
      <c r="C11" s="65"/>
      <c r="D11" s="56"/>
      <c r="E11" s="2"/>
      <c r="F11" s="2"/>
      <c r="G11" s="2"/>
      <c r="H11" s="2"/>
    </row>
    <row r="12" spans="1:8" ht="13.5">
      <c r="A12" s="67"/>
      <c r="B12" s="68" t="s">
        <v>60</v>
      </c>
      <c r="C12" s="65"/>
      <c r="D12" s="56">
        <v>100</v>
      </c>
      <c r="E12" s="2"/>
      <c r="F12" s="2">
        <f>SUM(D12-E12)</f>
        <v>100</v>
      </c>
      <c r="G12" s="2"/>
      <c r="H12" s="2"/>
    </row>
    <row r="13" spans="1:8" ht="13.5">
      <c r="A13" s="69"/>
      <c r="B13" s="68" t="s">
        <v>61</v>
      </c>
      <c r="C13" s="70"/>
      <c r="D13" s="56">
        <v>3120</v>
      </c>
      <c r="E13" s="2"/>
      <c r="F13" s="2">
        <f>SUM(D13:E13)</f>
        <v>3120</v>
      </c>
      <c r="G13" s="2"/>
      <c r="H13" s="2"/>
    </row>
    <row r="14" spans="1:8" ht="13.5">
      <c r="A14" s="69"/>
      <c r="B14" s="68" t="s">
        <v>62</v>
      </c>
      <c r="C14" s="70"/>
      <c r="D14" s="56">
        <v>800</v>
      </c>
      <c r="E14" s="2"/>
      <c r="F14" s="2">
        <f>SUM(D14-E14)</f>
        <v>800</v>
      </c>
      <c r="G14" s="2"/>
      <c r="H14" s="2"/>
    </row>
    <row r="15" spans="1:8" ht="13.5">
      <c r="A15" s="69"/>
      <c r="B15" s="68" t="s">
        <v>63</v>
      </c>
      <c r="C15" s="70"/>
      <c r="D15" s="56">
        <v>150</v>
      </c>
      <c r="E15" s="2"/>
      <c r="F15" s="2">
        <f>SUM(D15-E15)</f>
        <v>150</v>
      </c>
      <c r="G15" s="2"/>
      <c r="H15" s="2"/>
    </row>
    <row r="16" spans="1:8" ht="13.5">
      <c r="A16" s="69"/>
      <c r="B16" s="55" t="s">
        <v>64</v>
      </c>
      <c r="C16" s="70"/>
      <c r="D16" s="56">
        <v>960</v>
      </c>
      <c r="E16" s="2"/>
      <c r="F16" s="2">
        <f>SUM(D16-E17)</f>
        <v>960</v>
      </c>
      <c r="G16" s="2"/>
      <c r="H16" s="2"/>
    </row>
    <row r="17" spans="1:8" ht="13.5">
      <c r="A17" s="69"/>
      <c r="B17" s="55" t="s">
        <v>65</v>
      </c>
      <c r="C17" s="70"/>
      <c r="D17" s="56">
        <v>60</v>
      </c>
      <c r="E17" s="2"/>
      <c r="F17" s="2">
        <f>SUM(D17:E17)</f>
        <v>60</v>
      </c>
      <c r="G17" s="2"/>
      <c r="H17" s="2"/>
    </row>
    <row r="18" spans="1:8" ht="13.5">
      <c r="A18" s="69"/>
      <c r="B18" s="68"/>
      <c r="C18" s="70"/>
      <c r="D18" s="56"/>
      <c r="E18" s="2"/>
      <c r="F18" s="2"/>
      <c r="G18" s="2"/>
      <c r="H18" s="2"/>
    </row>
    <row r="19" spans="1:8" ht="13.5">
      <c r="A19" s="69"/>
      <c r="B19" s="68"/>
      <c r="C19" s="62" t="s">
        <v>66</v>
      </c>
      <c r="D19" s="63">
        <f>SUM(D12:D18)</f>
        <v>5190</v>
      </c>
      <c r="E19" s="2">
        <f>SUM(E12+E13+E15+E16+E17+E18)</f>
        <v>0</v>
      </c>
      <c r="F19" s="2">
        <f>SUM(D19-E19)</f>
        <v>5190</v>
      </c>
      <c r="G19" s="2"/>
      <c r="H19" s="2"/>
    </row>
    <row r="20" spans="1:8" ht="13.5">
      <c r="A20" s="60"/>
      <c r="B20" s="71"/>
      <c r="C20" s="70"/>
      <c r="D20" s="56"/>
      <c r="E20" s="2"/>
      <c r="F20" s="2"/>
      <c r="G20" s="2"/>
      <c r="H20" s="2"/>
    </row>
    <row r="21" spans="1:8" ht="13.5">
      <c r="A21" s="110" t="s">
        <v>67</v>
      </c>
      <c r="B21" s="109"/>
      <c r="C21" s="65"/>
      <c r="D21" s="56"/>
      <c r="E21" s="2"/>
      <c r="F21" s="2"/>
      <c r="G21" s="2"/>
      <c r="H21" s="2"/>
    </row>
    <row r="22" spans="1:8" ht="13.5">
      <c r="A22" s="69"/>
      <c r="B22" s="68" t="s">
        <v>68</v>
      </c>
      <c r="C22" s="70"/>
      <c r="D22" s="56">
        <v>240</v>
      </c>
      <c r="E22" s="2"/>
      <c r="F22" s="2">
        <f>SUM(D22:E22)</f>
        <v>240</v>
      </c>
      <c r="G22" s="2"/>
      <c r="H22" s="2"/>
    </row>
    <row r="23" spans="1:8" ht="13.5">
      <c r="A23" s="69"/>
      <c r="B23" s="68" t="s">
        <v>69</v>
      </c>
      <c r="C23" s="70"/>
      <c r="D23" s="56">
        <v>225</v>
      </c>
      <c r="E23" s="2"/>
      <c r="F23" s="2">
        <f>SUM(D23:E23)</f>
        <v>225</v>
      </c>
      <c r="G23" s="2"/>
      <c r="H23" s="2"/>
    </row>
    <row r="24" spans="1:8" ht="13.5">
      <c r="A24" s="69"/>
      <c r="B24" s="68" t="s">
        <v>70</v>
      </c>
      <c r="C24" s="70"/>
      <c r="D24" s="56">
        <v>225</v>
      </c>
      <c r="E24" s="2"/>
      <c r="F24" s="2">
        <f aca="true" t="shared" si="0" ref="F24:F33">SUM(D24-E24)</f>
        <v>225</v>
      </c>
      <c r="G24" s="2"/>
      <c r="H24" s="2"/>
    </row>
    <row r="25" spans="1:8" ht="13.5">
      <c r="A25" s="69" t="s">
        <v>71</v>
      </c>
      <c r="B25" s="68" t="s">
        <v>72</v>
      </c>
      <c r="C25" s="70"/>
      <c r="D25" s="56">
        <v>264</v>
      </c>
      <c r="E25" s="2"/>
      <c r="F25" s="2">
        <f t="shared" si="0"/>
        <v>264</v>
      </c>
      <c r="G25" s="2"/>
      <c r="H25" s="2"/>
    </row>
    <row r="26" spans="1:8" ht="13.5">
      <c r="A26" s="69" t="s">
        <v>73</v>
      </c>
      <c r="B26" s="68" t="s">
        <v>74</v>
      </c>
      <c r="C26" s="70"/>
      <c r="D26" s="56">
        <v>960</v>
      </c>
      <c r="E26" s="2"/>
      <c r="F26" s="2">
        <f t="shared" si="0"/>
        <v>960</v>
      </c>
      <c r="G26" s="2"/>
      <c r="H26" s="2"/>
    </row>
    <row r="27" spans="1:8" ht="13.5">
      <c r="A27" s="69"/>
      <c r="B27" s="68" t="s">
        <v>75</v>
      </c>
      <c r="C27" s="70"/>
      <c r="D27" s="56">
        <v>384</v>
      </c>
      <c r="E27" s="2"/>
      <c r="F27" s="2">
        <f t="shared" si="0"/>
        <v>384</v>
      </c>
      <c r="G27" s="2"/>
      <c r="H27" s="2"/>
    </row>
    <row r="28" spans="1:8" ht="13.5">
      <c r="A28" s="69"/>
      <c r="B28" s="68" t="s">
        <v>76</v>
      </c>
      <c r="C28" s="70"/>
      <c r="D28" s="56">
        <v>150</v>
      </c>
      <c r="E28" s="2"/>
      <c r="F28" s="2">
        <f t="shared" si="0"/>
        <v>150</v>
      </c>
      <c r="G28" s="2"/>
      <c r="H28" s="2"/>
    </row>
    <row r="29" spans="1:8" ht="13.5">
      <c r="A29" s="69"/>
      <c r="B29" s="68" t="s">
        <v>77</v>
      </c>
      <c r="C29" s="70"/>
      <c r="D29" s="56">
        <v>3072</v>
      </c>
      <c r="E29" s="2"/>
      <c r="F29" s="2">
        <f t="shared" si="0"/>
        <v>3072</v>
      </c>
      <c r="G29" s="2"/>
      <c r="H29" s="2"/>
    </row>
    <row r="30" spans="1:8" ht="13.5">
      <c r="A30" s="69" t="s">
        <v>78</v>
      </c>
      <c r="B30" s="68" t="s">
        <v>79</v>
      </c>
      <c r="C30" s="70"/>
      <c r="D30" s="56">
        <v>480</v>
      </c>
      <c r="E30" s="2"/>
      <c r="F30" s="2">
        <f t="shared" si="0"/>
        <v>480</v>
      </c>
      <c r="G30" s="2"/>
      <c r="H30" s="2"/>
    </row>
    <row r="31" spans="1:8" ht="13.5">
      <c r="A31" s="69" t="s">
        <v>80</v>
      </c>
      <c r="B31" s="68" t="s">
        <v>81</v>
      </c>
      <c r="C31" s="70"/>
      <c r="D31" s="56">
        <v>0</v>
      </c>
      <c r="E31" s="2"/>
      <c r="F31" s="2">
        <f t="shared" si="0"/>
        <v>0</v>
      </c>
      <c r="G31" s="2"/>
      <c r="H31" s="2"/>
    </row>
    <row r="32" spans="1:8" ht="13.5">
      <c r="A32" s="69"/>
      <c r="B32" s="68" t="s">
        <v>82</v>
      </c>
      <c r="C32" s="70"/>
      <c r="D32" s="56">
        <v>320</v>
      </c>
      <c r="E32" s="2"/>
      <c r="F32" s="2">
        <f t="shared" si="0"/>
        <v>320</v>
      </c>
      <c r="G32" s="2"/>
      <c r="H32" s="2"/>
    </row>
    <row r="33" spans="1:8" ht="13.5">
      <c r="A33" s="60"/>
      <c r="B33" s="71"/>
      <c r="C33" s="62" t="s">
        <v>83</v>
      </c>
      <c r="D33" s="63">
        <f>SUM(D22+D23+D24+D25+D26+D27+D28+D29+D30+D31+D32)</f>
        <v>6320</v>
      </c>
      <c r="E33" s="2"/>
      <c r="F33" s="2">
        <f t="shared" si="0"/>
        <v>6320</v>
      </c>
      <c r="G33" s="2"/>
      <c r="H33" s="2"/>
    </row>
    <row r="34" spans="1:8" ht="13.5">
      <c r="A34" s="60"/>
      <c r="B34" s="71"/>
      <c r="C34" s="62"/>
      <c r="D34" s="63"/>
      <c r="E34" s="2"/>
      <c r="F34" s="2"/>
      <c r="G34" s="2"/>
      <c r="H34" s="2"/>
    </row>
    <row r="35" spans="1:8" ht="13.5">
      <c r="A35" s="60"/>
      <c r="B35" s="61"/>
      <c r="C35" s="62" t="s">
        <v>84</v>
      </c>
      <c r="D35" s="63">
        <f>SUM(D19+D33)</f>
        <v>11510</v>
      </c>
      <c r="E35" s="2">
        <f>SUM(E19+E33)</f>
        <v>0</v>
      </c>
      <c r="F35" s="2">
        <f>SUM(D35:E35)</f>
        <v>11510</v>
      </c>
      <c r="G35" s="2"/>
      <c r="H35" s="2">
        <v>119.89</v>
      </c>
    </row>
    <row r="36" spans="1:8" ht="13.5">
      <c r="A36" s="60"/>
      <c r="B36" s="61"/>
      <c r="C36" s="62"/>
      <c r="D36" s="63"/>
      <c r="E36" s="2"/>
      <c r="F36" s="2"/>
      <c r="G36" s="2"/>
      <c r="H36" s="2"/>
    </row>
    <row r="37" spans="1:8" ht="13.5">
      <c r="A37" s="64"/>
      <c r="B37" s="61"/>
      <c r="C37" s="72" t="s">
        <v>85</v>
      </c>
      <c r="D37" s="63">
        <f>D7-D35</f>
        <v>10</v>
      </c>
      <c r="E37" s="2">
        <f>SUM(E7-E35)</f>
        <v>0</v>
      </c>
      <c r="F37" s="2">
        <f>SUM(D37-E37)</f>
        <v>10</v>
      </c>
      <c r="G37" s="2"/>
      <c r="H37" s="2"/>
    </row>
  </sheetData>
  <sheetProtection/>
  <mergeCells count="5">
    <mergeCell ref="A1:F1"/>
    <mergeCell ref="A2:F2"/>
    <mergeCell ref="A5:B5"/>
    <mergeCell ref="A11:B11"/>
    <mergeCell ref="A21:B2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G1">
      <pane ySplit="1" topLeftCell="BM2" activePane="bottomLeft" state="frozen"/>
      <selection pane="topLeft" activeCell="A1" sqref="A1"/>
      <selection pane="bottomLeft" activeCell="G2" sqref="G2"/>
    </sheetView>
  </sheetViews>
  <sheetFormatPr defaultColWidth="11.421875" defaultRowHeight="15"/>
  <cols>
    <col min="1" max="1" width="10.8515625" style="2" customWidth="1"/>
    <col min="2" max="2" width="22.421875" style="0" customWidth="1"/>
    <col min="3" max="3" width="23.140625" style="0" customWidth="1"/>
    <col min="4" max="4" width="19.140625" style="0" customWidth="1"/>
    <col min="5" max="5" width="14.00390625" style="0" customWidth="1"/>
    <col min="7" max="7" width="29.00390625" style="0" customWidth="1"/>
    <col min="8" max="8" width="29.00390625" style="2" customWidth="1"/>
    <col min="9" max="9" width="21.421875" style="0" customWidth="1"/>
    <col min="10" max="10" width="16.140625" style="0" customWidth="1"/>
    <col min="13" max="13" width="20.7109375" style="0" customWidth="1"/>
    <col min="14" max="14" width="15.00390625" style="0" customWidth="1"/>
  </cols>
  <sheetData>
    <row r="1" spans="2:14" s="10" customFormat="1" ht="18">
      <c r="B1" s="10" t="s">
        <v>20</v>
      </c>
      <c r="C1" s="10" t="s">
        <v>19</v>
      </c>
      <c r="D1" s="10" t="s">
        <v>3</v>
      </c>
      <c r="E1" s="10" t="s">
        <v>25</v>
      </c>
      <c r="F1" s="10" t="s">
        <v>24</v>
      </c>
      <c r="G1" s="10" t="s">
        <v>23</v>
      </c>
      <c r="H1" s="10" t="s">
        <v>4</v>
      </c>
      <c r="I1" s="10" t="s">
        <v>27</v>
      </c>
      <c r="J1" s="10" t="s">
        <v>28</v>
      </c>
      <c r="K1" s="10" t="s">
        <v>8</v>
      </c>
      <c r="L1" s="10" t="s">
        <v>7</v>
      </c>
      <c r="M1" s="10" t="s">
        <v>29</v>
      </c>
      <c r="N1" s="10" t="s">
        <v>26</v>
      </c>
    </row>
    <row r="2" spans="1:17" ht="13.5">
      <c r="A2" s="2">
        <v>1</v>
      </c>
      <c r="C2" s="2"/>
      <c r="D2" s="2"/>
      <c r="E2" s="43"/>
      <c r="F2" s="2"/>
      <c r="G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2">
        <v>2</v>
      </c>
      <c r="B3" s="2"/>
      <c r="C3" s="2"/>
      <c r="D3" s="2"/>
      <c r="E3" s="43"/>
      <c r="F3" s="2"/>
      <c r="G3" s="2"/>
      <c r="I3" s="2"/>
      <c r="J3" s="2"/>
      <c r="K3" s="2"/>
      <c r="L3" s="2"/>
      <c r="M3" s="2"/>
      <c r="N3" s="2"/>
      <c r="O3" s="2"/>
      <c r="P3" s="2"/>
      <c r="Q3" s="2"/>
    </row>
    <row r="4" spans="1:17" ht="13.5">
      <c r="A4" s="2">
        <v>3</v>
      </c>
      <c r="B4" s="2"/>
      <c r="C4" s="2"/>
      <c r="D4" s="2"/>
      <c r="E4" s="2"/>
      <c r="F4" s="2"/>
      <c r="G4" s="2"/>
      <c r="I4" s="2"/>
      <c r="J4" s="2"/>
      <c r="K4" s="2"/>
      <c r="L4" s="2"/>
      <c r="M4" s="2"/>
      <c r="N4" s="2"/>
      <c r="O4" s="2"/>
      <c r="P4" s="2"/>
      <c r="Q4" s="2"/>
    </row>
    <row r="5" spans="1:17" ht="13.5">
      <c r="A5" s="2">
        <v>4</v>
      </c>
      <c r="B5" s="2"/>
      <c r="C5" s="2"/>
      <c r="D5" s="2"/>
      <c r="E5" s="43"/>
      <c r="F5" s="2"/>
      <c r="G5" s="2"/>
      <c r="I5" s="2"/>
      <c r="J5" s="2"/>
      <c r="K5" s="2"/>
      <c r="L5" s="2"/>
      <c r="M5" s="2"/>
      <c r="N5" s="2"/>
      <c r="O5" s="2"/>
      <c r="P5" s="2"/>
      <c r="Q5" s="2"/>
    </row>
    <row r="6" spans="1:17" ht="13.5">
      <c r="A6" s="2">
        <v>5</v>
      </c>
      <c r="B6" s="2"/>
      <c r="C6" s="2"/>
      <c r="D6" s="2"/>
      <c r="E6" s="43"/>
      <c r="F6" s="2"/>
      <c r="G6" s="2"/>
      <c r="I6" s="2"/>
      <c r="J6" s="2"/>
      <c r="K6" s="2"/>
      <c r="L6" s="2"/>
      <c r="M6" s="2"/>
      <c r="N6" s="2"/>
      <c r="O6" s="2"/>
      <c r="P6" s="2"/>
      <c r="Q6" s="2"/>
    </row>
    <row r="7" spans="1:17" ht="13.5">
      <c r="A7" s="2">
        <v>6</v>
      </c>
      <c r="B7" s="2"/>
      <c r="C7" s="2"/>
      <c r="D7" s="2"/>
      <c r="E7" s="43"/>
      <c r="F7" s="2"/>
      <c r="G7" s="2"/>
      <c r="I7" s="2"/>
      <c r="J7" s="2"/>
      <c r="K7" s="2"/>
      <c r="L7" s="2"/>
      <c r="M7" s="2"/>
      <c r="N7" s="2"/>
      <c r="O7" s="2"/>
      <c r="P7" s="2"/>
      <c r="Q7" s="2"/>
    </row>
    <row r="8" spans="1:17" ht="13.5">
      <c r="A8" s="2">
        <v>7</v>
      </c>
      <c r="B8" s="2"/>
      <c r="C8" s="2"/>
      <c r="D8" s="2"/>
      <c r="E8" s="43"/>
      <c r="F8" s="2"/>
      <c r="G8" s="2"/>
      <c r="I8" s="2"/>
      <c r="J8" s="2"/>
      <c r="K8" s="2"/>
      <c r="L8" s="2"/>
      <c r="M8" s="2"/>
      <c r="N8" s="2"/>
      <c r="O8" s="2"/>
      <c r="P8" s="2"/>
      <c r="Q8" s="2"/>
    </row>
    <row r="9" spans="1:17" ht="13.5">
      <c r="A9" s="2">
        <v>8</v>
      </c>
      <c r="B9" s="2"/>
      <c r="C9" s="2"/>
      <c r="D9" s="2"/>
      <c r="E9" s="43"/>
      <c r="F9" s="2"/>
      <c r="G9" s="2"/>
      <c r="I9" s="2"/>
      <c r="J9" s="2"/>
      <c r="K9" s="2"/>
      <c r="L9" s="2"/>
      <c r="M9" s="2"/>
      <c r="N9" s="2"/>
      <c r="O9" s="2"/>
      <c r="P9" s="2"/>
      <c r="Q9" s="2"/>
    </row>
    <row r="10" spans="1:17" ht="13.5">
      <c r="A10" s="2">
        <v>9</v>
      </c>
      <c r="B10" s="2"/>
      <c r="C10" s="2"/>
      <c r="D10" s="2"/>
      <c r="E10" s="43"/>
      <c r="F10" s="2"/>
      <c r="G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3.5">
      <c r="A11" s="2">
        <v>10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3.5">
      <c r="A12" s="2">
        <v>11</v>
      </c>
      <c r="B12" s="2"/>
      <c r="C12" s="2"/>
      <c r="D12" s="2"/>
      <c r="E12" s="43"/>
      <c r="F12" s="2"/>
      <c r="G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3.5">
      <c r="A13" s="2">
        <v>12</v>
      </c>
      <c r="B13" s="2"/>
      <c r="C13" s="2"/>
      <c r="D13" s="2"/>
      <c r="E13" s="43"/>
      <c r="F13" s="2"/>
      <c r="G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3.5">
      <c r="A14" s="2">
        <v>13</v>
      </c>
      <c r="B14" s="2"/>
      <c r="C14" s="2"/>
      <c r="D14" s="2"/>
      <c r="E14" s="43"/>
      <c r="F14" s="2"/>
      <c r="G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3.5">
      <c r="A15" s="2">
        <v>14</v>
      </c>
      <c r="B15" s="2"/>
      <c r="C15" s="2"/>
      <c r="D15" s="2"/>
      <c r="E15" s="43"/>
      <c r="F15" s="2"/>
      <c r="G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3.5">
      <c r="A16" s="2">
        <v>15</v>
      </c>
      <c r="B16" s="2"/>
      <c r="C16" s="2"/>
      <c r="D16" s="2"/>
      <c r="E16" s="43"/>
      <c r="F16" s="2"/>
      <c r="G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3.5">
      <c r="A17" s="2">
        <v>16</v>
      </c>
      <c r="B17" s="2"/>
      <c r="C17" s="2"/>
      <c r="D17" s="2"/>
      <c r="E17" s="43"/>
      <c r="F17" s="2"/>
      <c r="G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3.5">
      <c r="A18" s="2">
        <v>17</v>
      </c>
      <c r="B18" s="2"/>
      <c r="C18" s="2"/>
      <c r="D18" s="2"/>
      <c r="E18" s="2"/>
      <c r="F18" s="2"/>
      <c r="G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3.5">
      <c r="A19" s="2">
        <v>18</v>
      </c>
      <c r="B19" s="2"/>
      <c r="C19" s="2"/>
      <c r="D19" s="2"/>
      <c r="E19" s="43"/>
      <c r="F19" s="2"/>
      <c r="G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3.5">
      <c r="A20" s="2">
        <v>19</v>
      </c>
      <c r="B20" s="2"/>
      <c r="C20" s="2"/>
      <c r="D20" s="2"/>
      <c r="E20" s="43"/>
      <c r="F20" s="2"/>
      <c r="G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3.5">
      <c r="A21" s="2">
        <v>20</v>
      </c>
      <c r="B21" s="2"/>
      <c r="C21" s="2"/>
      <c r="D21" s="2"/>
      <c r="E21" s="43"/>
      <c r="F21" s="2"/>
      <c r="G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3.5">
      <c r="A22" s="2">
        <v>21</v>
      </c>
      <c r="B22" s="2"/>
      <c r="C22" s="2"/>
      <c r="D22" s="2"/>
      <c r="E22" s="43"/>
      <c r="F22" s="2"/>
      <c r="G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3.5">
      <c r="A23" s="2">
        <v>22</v>
      </c>
      <c r="B23" s="2"/>
      <c r="C23" s="2"/>
      <c r="D23" s="2"/>
      <c r="E23" s="43"/>
      <c r="F23" s="2"/>
      <c r="G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>
        <v>23</v>
      </c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>
        <v>24</v>
      </c>
      <c r="B25" s="2"/>
      <c r="C25" s="2"/>
      <c r="D25" s="2"/>
      <c r="E25" s="43"/>
      <c r="F25" s="2"/>
      <c r="G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>
        <v>25</v>
      </c>
      <c r="B26" s="2"/>
      <c r="C26" s="2"/>
      <c r="D26" s="2"/>
      <c r="E26" s="43"/>
      <c r="F26" s="2"/>
      <c r="G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>
        <v>26</v>
      </c>
      <c r="B27" s="2"/>
      <c r="C27" s="2"/>
      <c r="D27" s="2"/>
      <c r="E27" s="43"/>
      <c r="F27" s="2"/>
      <c r="G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>
        <v>27</v>
      </c>
      <c r="B28" s="2"/>
      <c r="C28" s="2"/>
      <c r="D28" s="2"/>
      <c r="E28" s="43"/>
      <c r="F28" s="2"/>
      <c r="G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>
        <v>28</v>
      </c>
      <c r="B29" s="2"/>
      <c r="C29" s="2"/>
      <c r="D29" s="2"/>
      <c r="E29" s="43"/>
      <c r="F29" s="2"/>
      <c r="G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3.5">
      <c r="A30" s="2">
        <v>29</v>
      </c>
      <c r="B30" s="2"/>
      <c r="C30" s="2"/>
      <c r="D30" s="2"/>
      <c r="E30" s="43"/>
      <c r="F30" s="2"/>
      <c r="G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>
        <v>30</v>
      </c>
      <c r="B31" s="2"/>
      <c r="C31" s="2"/>
      <c r="D31" s="2"/>
      <c r="E31" s="43"/>
      <c r="F31" s="2"/>
      <c r="G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2">
        <v>31</v>
      </c>
      <c r="B32" s="2"/>
      <c r="C32" s="2"/>
      <c r="D32" s="2"/>
      <c r="E32" s="43"/>
      <c r="F32" s="2"/>
      <c r="G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>
        <v>32</v>
      </c>
      <c r="B33" s="2"/>
      <c r="C33" s="2"/>
      <c r="D33" s="2"/>
      <c r="E33" s="43"/>
      <c r="F33" s="2"/>
      <c r="G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>
        <v>33</v>
      </c>
      <c r="B34" s="2"/>
      <c r="C34" s="2"/>
      <c r="D34" s="2"/>
      <c r="E34" s="43"/>
      <c r="F34" s="2"/>
      <c r="G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>
        <v>34</v>
      </c>
      <c r="B35" s="2"/>
      <c r="C35" s="2"/>
      <c r="D35" s="2"/>
      <c r="E35" s="43"/>
      <c r="F35" s="2"/>
      <c r="G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>
        <v>35</v>
      </c>
      <c r="B36" s="2"/>
      <c r="C36" s="2"/>
      <c r="D36" s="2"/>
      <c r="E36" s="2"/>
      <c r="F36" s="2"/>
      <c r="G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>
        <v>36</v>
      </c>
      <c r="B37" s="2"/>
      <c r="C37" s="2"/>
      <c r="D37" s="2"/>
      <c r="E37" s="43"/>
      <c r="F37" s="2"/>
      <c r="G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>
        <v>37</v>
      </c>
      <c r="B38" s="2"/>
      <c r="C38" s="2"/>
      <c r="D38" s="2"/>
      <c r="E38" s="43"/>
      <c r="F38" s="2"/>
      <c r="G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2">
        <v>38</v>
      </c>
      <c r="B39" s="2"/>
      <c r="C39" s="2"/>
      <c r="D39" s="2"/>
      <c r="E39" s="2"/>
      <c r="F39" s="2"/>
      <c r="G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2">
        <v>39</v>
      </c>
      <c r="B40" s="2"/>
      <c r="C40" s="2"/>
      <c r="D40" s="2"/>
      <c r="E40" s="43"/>
      <c r="F40" s="2"/>
      <c r="G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3.5">
      <c r="A41" s="2">
        <v>40</v>
      </c>
      <c r="B41" s="2"/>
      <c r="C41" s="2"/>
      <c r="D41" s="2"/>
      <c r="E41" s="43"/>
      <c r="F41" s="2"/>
      <c r="G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>
      <c r="A42" s="2">
        <v>41</v>
      </c>
      <c r="B42" s="2"/>
      <c r="C42" s="2"/>
      <c r="D42" s="2"/>
      <c r="E42" s="43"/>
      <c r="F42" s="2"/>
      <c r="G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>
        <v>42</v>
      </c>
      <c r="B43" s="2"/>
      <c r="C43" s="2"/>
      <c r="D43" s="2"/>
      <c r="E43" s="2"/>
      <c r="F43" s="2"/>
      <c r="G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>
        <v>43</v>
      </c>
      <c r="B44" s="2"/>
      <c r="C44" s="2"/>
      <c r="D44" s="2"/>
      <c r="E44" s="43"/>
      <c r="F44" s="2"/>
      <c r="G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>
        <v>44</v>
      </c>
      <c r="B45" s="2"/>
      <c r="C45" s="2"/>
      <c r="D45" s="2"/>
      <c r="E45" s="43"/>
      <c r="F45" s="2"/>
      <c r="G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>
      <c r="A46" s="2">
        <v>45</v>
      </c>
      <c r="B46" s="2"/>
      <c r="C46" s="2"/>
      <c r="D46" s="2"/>
      <c r="E46" s="43"/>
      <c r="F46" s="2"/>
      <c r="G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>
      <c r="A47" s="2">
        <v>46</v>
      </c>
      <c r="B47" s="2"/>
      <c r="C47" s="2"/>
      <c r="D47" s="2"/>
      <c r="E47" s="43"/>
      <c r="F47" s="2"/>
      <c r="G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>
      <c r="A48" s="2">
        <v>47</v>
      </c>
      <c r="B48" s="2"/>
      <c r="C48" s="2"/>
      <c r="D48" s="2"/>
      <c r="E48" s="43"/>
      <c r="F48" s="2"/>
      <c r="G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>
        <v>48</v>
      </c>
      <c r="B49" s="2"/>
      <c r="C49" s="2"/>
      <c r="D49" s="2"/>
      <c r="E49" s="43"/>
      <c r="F49" s="2"/>
      <c r="G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>
        <v>49</v>
      </c>
      <c r="B50" s="2"/>
      <c r="C50" s="2"/>
      <c r="D50" s="2"/>
      <c r="E50" s="43"/>
      <c r="F50" s="2"/>
      <c r="G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>
      <c r="A51" s="2">
        <v>50</v>
      </c>
      <c r="B51" s="2"/>
      <c r="C51" s="2"/>
      <c r="D51" s="2"/>
      <c r="E51" s="43"/>
      <c r="F51" s="2"/>
      <c r="G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>
        <v>51</v>
      </c>
      <c r="B52" s="2"/>
      <c r="C52" s="2"/>
      <c r="D52" s="2"/>
      <c r="E52" s="43"/>
      <c r="F52" s="2"/>
      <c r="G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.5">
      <c r="A53" s="2">
        <v>52</v>
      </c>
      <c r="B53" s="2"/>
      <c r="C53" s="2"/>
      <c r="D53" s="2"/>
      <c r="E53" s="43"/>
      <c r="F53" s="2"/>
      <c r="G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3.5">
      <c r="A54" s="2">
        <v>53</v>
      </c>
      <c r="B54" s="2"/>
      <c r="C54" s="2"/>
      <c r="D54" s="2"/>
      <c r="E54" s="43"/>
      <c r="F54" s="2"/>
      <c r="G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3.5">
      <c r="A55" s="2">
        <v>54</v>
      </c>
      <c r="B55" s="2"/>
      <c r="C55" s="2"/>
      <c r="D55" s="2"/>
      <c r="E55" s="43"/>
      <c r="F55" s="2"/>
      <c r="G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>
      <c r="A56" s="2">
        <v>55</v>
      </c>
      <c r="B56" s="2"/>
      <c r="C56" s="2"/>
      <c r="D56" s="2"/>
      <c r="E56" s="43"/>
      <c r="F56" s="2"/>
      <c r="G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3.5">
      <c r="A57" s="2">
        <v>56</v>
      </c>
      <c r="B57" s="2"/>
      <c r="C57" s="2"/>
      <c r="D57" s="2"/>
      <c r="E57" s="43"/>
      <c r="F57" s="2"/>
      <c r="G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>
      <c r="A58" s="2">
        <v>57</v>
      </c>
      <c r="B58" s="2"/>
      <c r="C58" s="2"/>
      <c r="D58" s="2"/>
      <c r="E58" s="43"/>
      <c r="F58" s="2"/>
      <c r="G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>
        <v>58</v>
      </c>
      <c r="B59" s="2"/>
      <c r="C59" s="2"/>
      <c r="D59" s="2"/>
      <c r="E59" s="43"/>
      <c r="F59" s="2"/>
      <c r="G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>
        <v>59</v>
      </c>
      <c r="B60" s="2"/>
      <c r="C60" s="2"/>
      <c r="D60" s="2"/>
      <c r="E60" s="43"/>
      <c r="F60" s="2"/>
      <c r="G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>
        <v>60</v>
      </c>
      <c r="B61" s="2"/>
      <c r="C61" s="2"/>
      <c r="D61" s="2"/>
      <c r="E61" s="43"/>
      <c r="F61" s="2"/>
      <c r="G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>
        <v>61</v>
      </c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>
        <v>62</v>
      </c>
      <c r="B63" s="2"/>
      <c r="C63" s="2"/>
      <c r="D63" s="2"/>
      <c r="E63" s="43"/>
      <c r="F63" s="2"/>
      <c r="G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5">
      <c r="A64" s="2">
        <v>63</v>
      </c>
      <c r="B64" s="2"/>
      <c r="C64" s="2"/>
      <c r="D64" s="2"/>
      <c r="E64" s="43"/>
      <c r="F64" s="2"/>
      <c r="G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3.5">
      <c r="A65" s="2">
        <v>64</v>
      </c>
      <c r="B65" s="2"/>
      <c r="C65" s="2"/>
      <c r="D65" s="2"/>
      <c r="E65" s="43"/>
      <c r="F65" s="2"/>
      <c r="G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3.5">
      <c r="A66" s="2">
        <v>65</v>
      </c>
      <c r="B66" s="2"/>
      <c r="C66" s="2"/>
      <c r="D66" s="2"/>
      <c r="E66" s="43"/>
      <c r="F66" s="2"/>
      <c r="G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3.5">
      <c r="A67" s="2">
        <v>66</v>
      </c>
      <c r="B67" s="2"/>
      <c r="C67" s="2"/>
      <c r="D67" s="2"/>
      <c r="E67" s="43"/>
      <c r="F67" s="2"/>
      <c r="G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3.5">
      <c r="A68" s="2">
        <v>67</v>
      </c>
      <c r="B68" s="2"/>
      <c r="C68" s="2"/>
      <c r="D68" s="2"/>
      <c r="E68" s="43"/>
      <c r="F68" s="2"/>
      <c r="G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3.5">
      <c r="A69" s="2">
        <v>68</v>
      </c>
      <c r="B69" s="2"/>
      <c r="C69" s="2"/>
      <c r="D69" s="2"/>
      <c r="E69" s="43"/>
      <c r="F69" s="2"/>
      <c r="G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3.5">
      <c r="A70" s="2">
        <v>69</v>
      </c>
      <c r="B70" s="2"/>
      <c r="C70" s="2"/>
      <c r="D70" s="2"/>
      <c r="E70" s="43"/>
      <c r="F70" s="2"/>
      <c r="G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3.5">
      <c r="A71" s="2">
        <v>70</v>
      </c>
      <c r="B71" s="2"/>
      <c r="C71" s="2"/>
      <c r="D71" s="2"/>
      <c r="E71" s="43"/>
      <c r="F71" s="2"/>
      <c r="G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3.5">
      <c r="A72" s="2">
        <v>71</v>
      </c>
      <c r="B72" s="2"/>
      <c r="C72" s="2"/>
      <c r="D72" s="2"/>
      <c r="E72" s="43"/>
      <c r="F72" s="2"/>
      <c r="G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3.5">
      <c r="A73" s="2">
        <v>72</v>
      </c>
      <c r="B73" s="2"/>
      <c r="C73" s="2"/>
      <c r="D73" s="2"/>
      <c r="E73" s="43"/>
      <c r="F73" s="2"/>
      <c r="G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3.5">
      <c r="A74" s="2">
        <v>73</v>
      </c>
      <c r="B74" s="2"/>
      <c r="C74" s="2"/>
      <c r="D74" s="2"/>
      <c r="E74" s="43"/>
      <c r="F74" s="2"/>
      <c r="G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3.5">
      <c r="A75" s="2">
        <v>74</v>
      </c>
      <c r="B75" s="2"/>
      <c r="C75" s="2"/>
      <c r="D75" s="2"/>
      <c r="E75" s="43"/>
      <c r="F75" s="2"/>
      <c r="G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3.5">
      <c r="A76" s="2">
        <v>75</v>
      </c>
      <c r="B76" s="2"/>
      <c r="C76" s="2"/>
      <c r="D76" s="2"/>
      <c r="E76" s="43"/>
      <c r="F76" s="2"/>
      <c r="G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3.5">
      <c r="A77" s="2">
        <v>76</v>
      </c>
      <c r="B77" s="2"/>
      <c r="C77" s="2"/>
      <c r="D77" s="2"/>
      <c r="E77" s="43"/>
      <c r="F77" s="2"/>
      <c r="G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3.5">
      <c r="A78" s="2">
        <v>77</v>
      </c>
      <c r="B78" s="2"/>
      <c r="C78" s="2"/>
      <c r="D78" s="2"/>
      <c r="E78" s="43"/>
      <c r="F78" s="2"/>
      <c r="G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3.5">
      <c r="A79" s="2">
        <v>78</v>
      </c>
      <c r="B79" s="2"/>
      <c r="C79" s="2"/>
      <c r="D79" s="2"/>
      <c r="E79" s="43"/>
      <c r="F79" s="2"/>
      <c r="G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3.5">
      <c r="A80" s="2">
        <v>79</v>
      </c>
      <c r="B80" s="2"/>
      <c r="C80" s="2"/>
      <c r="D80" s="2"/>
      <c r="E80" s="43"/>
      <c r="F80" s="2"/>
      <c r="G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3.5">
      <c r="A81" s="2">
        <v>80</v>
      </c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3.5">
      <c r="A82" s="2">
        <v>81</v>
      </c>
      <c r="B82" s="2"/>
      <c r="C82" s="2"/>
      <c r="D82" s="2"/>
      <c r="E82" s="43"/>
      <c r="F82" s="2"/>
      <c r="G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3.5">
      <c r="A83" s="2">
        <v>82</v>
      </c>
      <c r="B83" s="2"/>
      <c r="C83" s="2"/>
      <c r="D83" s="2"/>
      <c r="E83" s="43"/>
      <c r="F83" s="2"/>
      <c r="G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3.5">
      <c r="A84" s="2">
        <v>83</v>
      </c>
      <c r="B84" s="2"/>
      <c r="C84" s="2"/>
      <c r="D84" s="2"/>
      <c r="E84" s="2"/>
      <c r="F84" s="2"/>
      <c r="G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3.5">
      <c r="A85" s="2">
        <v>84</v>
      </c>
      <c r="B85" s="2"/>
      <c r="C85" s="2"/>
      <c r="D85" s="2"/>
      <c r="E85" s="43"/>
      <c r="F85" s="2"/>
      <c r="G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3.5">
      <c r="A86" s="2">
        <v>85</v>
      </c>
      <c r="B86" s="2"/>
      <c r="C86" s="2"/>
      <c r="D86" s="2"/>
      <c r="E86" s="43"/>
      <c r="F86" s="2"/>
      <c r="G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3.5">
      <c r="A87" s="2">
        <v>86</v>
      </c>
      <c r="B87" s="2"/>
      <c r="C87" s="2"/>
      <c r="D87" s="2"/>
      <c r="E87" s="43"/>
      <c r="F87" s="2"/>
      <c r="G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3.5">
      <c r="A88" s="2">
        <v>87</v>
      </c>
      <c r="B88" s="2"/>
      <c r="C88" s="2"/>
      <c r="D88" s="2"/>
      <c r="E88" s="43"/>
      <c r="F88" s="2"/>
      <c r="G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3.5">
      <c r="A89" s="2">
        <v>88</v>
      </c>
      <c r="B89" s="2"/>
      <c r="C89" s="2"/>
      <c r="D89" s="2"/>
      <c r="E89" s="43"/>
      <c r="F89" s="2"/>
      <c r="G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3.5">
      <c r="A90" s="2">
        <v>89</v>
      </c>
      <c r="B90" s="2"/>
      <c r="C90" s="2"/>
      <c r="D90" s="2"/>
      <c r="E90" s="43"/>
      <c r="F90" s="2"/>
      <c r="G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3.5">
      <c r="A91" s="2">
        <v>90</v>
      </c>
      <c r="B91" s="2"/>
      <c r="C91" s="2"/>
      <c r="D91" s="2"/>
      <c r="E91" s="2"/>
      <c r="F91" s="2"/>
      <c r="G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3.5">
      <c r="A92" s="2">
        <v>91</v>
      </c>
      <c r="B92" s="2"/>
      <c r="C92" s="2"/>
      <c r="D92" s="2"/>
      <c r="E92" s="43"/>
      <c r="F92" s="2"/>
      <c r="G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3.5">
      <c r="A93" s="2">
        <v>92</v>
      </c>
      <c r="B93" s="2"/>
      <c r="C93" s="2"/>
      <c r="D93" s="2"/>
      <c r="E93" s="43"/>
      <c r="F93" s="2"/>
      <c r="G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3.5">
      <c r="A94" s="2">
        <v>93</v>
      </c>
      <c r="B94" s="2"/>
      <c r="C94" s="2"/>
      <c r="D94" s="2"/>
      <c r="E94" s="43"/>
      <c r="F94" s="2"/>
      <c r="G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3.5">
      <c r="A95" s="2">
        <v>94</v>
      </c>
      <c r="B95" s="2"/>
      <c r="C95" s="2"/>
      <c r="D95" s="2"/>
      <c r="E95" s="43"/>
      <c r="F95" s="2"/>
      <c r="G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3.5">
      <c r="A96" s="2">
        <v>95</v>
      </c>
      <c r="B96" s="2"/>
      <c r="C96" s="2"/>
      <c r="D96" s="2"/>
      <c r="E96" s="43"/>
      <c r="F96" s="2"/>
      <c r="G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3.5">
      <c r="A97" s="2">
        <v>96</v>
      </c>
      <c r="B97" s="2"/>
      <c r="C97" s="2"/>
      <c r="D97" s="2"/>
      <c r="E97" s="2"/>
      <c r="F97" s="2"/>
      <c r="G97" s="2"/>
      <c r="I97" s="2"/>
      <c r="J97" s="2"/>
      <c r="K97" s="2"/>
      <c r="L97" s="2"/>
      <c r="M97" s="2"/>
      <c r="N97" s="2"/>
      <c r="O97" s="2"/>
      <c r="P97" s="2"/>
      <c r="Q97" s="2"/>
    </row>
    <row r="98" ht="13.5">
      <c r="A98" s="2">
        <v>97</v>
      </c>
    </row>
    <row r="99" ht="13.5">
      <c r="A99" s="2">
        <v>98</v>
      </c>
    </row>
    <row r="100" ht="13.5">
      <c r="A100" s="2">
        <v>99</v>
      </c>
    </row>
    <row r="101" ht="13.5">
      <c r="A101" s="2">
        <v>100</v>
      </c>
    </row>
    <row r="102" ht="13.5">
      <c r="A102" s="2">
        <v>101</v>
      </c>
    </row>
    <row r="103" ht="13.5">
      <c r="A103" s="2">
        <v>102</v>
      </c>
    </row>
    <row r="104" ht="13.5">
      <c r="A104" s="2">
        <v>103</v>
      </c>
    </row>
    <row r="105" ht="13.5">
      <c r="A105" s="2">
        <v>104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X110"/>
  <sheetViews>
    <sheetView workbookViewId="0" topLeftCell="A1">
      <pane ySplit="1" topLeftCell="BM89" activePane="bottomLeft" state="frozen"/>
      <selection pane="topLeft" activeCell="A1" sqref="A1"/>
      <selection pane="bottomLeft" activeCell="I97" sqref="I97"/>
    </sheetView>
  </sheetViews>
  <sheetFormatPr defaultColWidth="8.8515625" defaultRowHeight="18" customHeight="1"/>
  <cols>
    <col min="1" max="1" width="23.421875" style="3" customWidth="1"/>
    <col min="2" max="2" width="17.7109375" style="3" customWidth="1"/>
    <col min="3" max="3" width="19.140625" style="3" customWidth="1"/>
    <col min="4" max="4" width="17.8515625" style="13" customWidth="1"/>
    <col min="5" max="5" width="23.421875" style="3" customWidth="1"/>
    <col min="6" max="6" width="24.8515625" style="3" customWidth="1"/>
    <col min="7" max="7" width="8.7109375" style="3" customWidth="1"/>
    <col min="8" max="8" width="11.8515625" style="3" customWidth="1"/>
    <col min="9" max="13" width="14.00390625" style="3" customWidth="1"/>
    <col min="14" max="16" width="11.421875" style="3" customWidth="1"/>
    <col min="17" max="17" width="15.8515625" style="3" customWidth="1"/>
    <col min="18" max="18" width="25.140625" style="3" customWidth="1"/>
    <col min="19" max="19" width="8.8515625" style="0" customWidth="1"/>
    <col min="20" max="20" width="26.00390625" style="0" customWidth="1"/>
    <col min="21" max="16384" width="8.8515625" style="3" customWidth="1"/>
  </cols>
  <sheetData>
    <row r="1" spans="1:20" s="1" customFormat="1" ht="18" customHeight="1">
      <c r="A1" s="1" t="s">
        <v>15</v>
      </c>
      <c r="B1" s="1" t="s">
        <v>14</v>
      </c>
      <c r="C1" s="1" t="s">
        <v>3</v>
      </c>
      <c r="D1" s="12" t="s">
        <v>9</v>
      </c>
      <c r="E1" s="1" t="s">
        <v>1</v>
      </c>
      <c r="F1" s="1" t="s">
        <v>2</v>
      </c>
      <c r="G1" s="1" t="s">
        <v>4</v>
      </c>
      <c r="H1" s="1" t="s">
        <v>10</v>
      </c>
      <c r="I1" s="1" t="s">
        <v>21</v>
      </c>
      <c r="J1" s="1" t="s">
        <v>12</v>
      </c>
      <c r="K1" s="1" t="s">
        <v>30</v>
      </c>
      <c r="L1" s="1" t="s">
        <v>11</v>
      </c>
      <c r="M1" s="1" t="s">
        <v>27</v>
      </c>
      <c r="N1" s="1" t="s">
        <v>6</v>
      </c>
      <c r="O1" s="1" t="s">
        <v>8</v>
      </c>
      <c r="P1" s="1" t="s">
        <v>7</v>
      </c>
      <c r="Q1" s="1" t="s">
        <v>18</v>
      </c>
      <c r="R1" s="1" t="s">
        <v>0</v>
      </c>
      <c r="T1"/>
    </row>
    <row r="2" spans="1:24" ht="18" customHeight="1">
      <c r="A2" s="3">
        <f>'Entry Form'!C2</f>
        <v>0</v>
      </c>
      <c r="B2" s="3">
        <f>'Entry Form'!B2</f>
        <v>0</v>
      </c>
      <c r="C2" s="3">
        <f>'Entry Form'!D2</f>
        <v>0</v>
      </c>
      <c r="D2" s="13">
        <f>'Entry Form'!E2</f>
        <v>0</v>
      </c>
      <c r="E2" s="3">
        <f>'Entry Form'!F2</f>
        <v>0</v>
      </c>
      <c r="F2" s="3">
        <f>'Entry Form'!G2</f>
        <v>0</v>
      </c>
      <c r="G2" s="3">
        <f>'Entry Form'!H2</f>
        <v>0</v>
      </c>
      <c r="H2"/>
      <c r="I2" s="6">
        <f aca="true" t="shared" si="0" ref="I2:I33">SUM(H2*131/113)</f>
        <v>0</v>
      </c>
      <c r="J2" s="6"/>
      <c r="K2" s="16"/>
      <c r="L2" s="6"/>
      <c r="M2" s="3" t="str">
        <f>IF('Entry Form'!I2=1,"x"," ")</f>
        <v> </v>
      </c>
      <c r="N2" s="3">
        <f>'Entry Form'!J2</f>
        <v>0</v>
      </c>
      <c r="O2" s="3">
        <f>'Entry Form'!K2</f>
        <v>0</v>
      </c>
      <c r="P2" s="3" t="str">
        <f>IF('Entry Form'!L2=1,"x"," ")</f>
        <v> </v>
      </c>
      <c r="Q2" s="3">
        <f>'Entry Form'!M2</f>
        <v>0</v>
      </c>
      <c r="R2" s="3">
        <f>'Entry Form'!N2</f>
        <v>0</v>
      </c>
      <c r="U2"/>
      <c r="V2" s="14"/>
      <c r="W2" s="14"/>
      <c r="X2" s="14"/>
    </row>
    <row r="3" spans="1:24" ht="18" customHeight="1">
      <c r="A3" s="3">
        <f>'Entry Form'!C3</f>
        <v>0</v>
      </c>
      <c r="B3" s="3">
        <f>'Entry Form'!B3</f>
        <v>0</v>
      </c>
      <c r="C3" s="3">
        <f>'Entry Form'!D3</f>
        <v>0</v>
      </c>
      <c r="D3" s="13">
        <f>'Entry Form'!E3</f>
        <v>0</v>
      </c>
      <c r="E3" s="3">
        <f>'Entry Form'!F3</f>
        <v>0</v>
      </c>
      <c r="F3" s="3">
        <f>'Entry Form'!G3</f>
        <v>0</v>
      </c>
      <c r="G3" s="3">
        <f>'Entry Form'!H3</f>
        <v>0</v>
      </c>
      <c r="H3"/>
      <c r="I3" s="6">
        <f t="shared" si="0"/>
        <v>0</v>
      </c>
      <c r="J3" s="6"/>
      <c r="K3" s="16"/>
      <c r="L3" s="6"/>
      <c r="M3" s="3" t="str">
        <f>IF('Entry Form'!I3=1,"x"," ")</f>
        <v> </v>
      </c>
      <c r="N3" s="3">
        <f>'Entry Form'!J3</f>
        <v>0</v>
      </c>
      <c r="O3" s="3">
        <f>'Entry Form'!K3</f>
        <v>0</v>
      </c>
      <c r="P3" s="3" t="str">
        <f>IF('Entry Form'!L3=1,"x"," ")</f>
        <v> </v>
      </c>
      <c r="Q3" s="3">
        <f>'Entry Form'!M3</f>
        <v>0</v>
      </c>
      <c r="R3" s="3">
        <f>'Entry Form'!N3</f>
        <v>0</v>
      </c>
      <c r="U3"/>
      <c r="V3" s="14"/>
      <c r="W3" s="14"/>
      <c r="X3" s="14"/>
    </row>
    <row r="4" spans="1:24" ht="18" customHeight="1">
      <c r="A4" s="3">
        <f>'Entry Form'!C4</f>
        <v>0</v>
      </c>
      <c r="B4" s="3">
        <f>'Entry Form'!B4</f>
        <v>0</v>
      </c>
      <c r="C4" s="3">
        <f>'Entry Form'!D4</f>
        <v>0</v>
      </c>
      <c r="D4" s="13">
        <f>'Entry Form'!E4</f>
        <v>0</v>
      </c>
      <c r="E4" s="3">
        <f>'Entry Form'!F4</f>
        <v>0</v>
      </c>
      <c r="F4" s="3">
        <f>'Entry Form'!G4</f>
        <v>0</v>
      </c>
      <c r="G4" s="3">
        <f>'Entry Form'!H4</f>
        <v>0</v>
      </c>
      <c r="H4"/>
      <c r="I4" s="6">
        <f t="shared" si="0"/>
        <v>0</v>
      </c>
      <c r="J4" s="6"/>
      <c r="K4" s="16"/>
      <c r="L4" s="6"/>
      <c r="M4" s="3" t="str">
        <f>IF('Entry Form'!I4=1,"x"," ")</f>
        <v> </v>
      </c>
      <c r="N4" s="3">
        <f>'Entry Form'!J4</f>
        <v>0</v>
      </c>
      <c r="O4" s="3">
        <f>'Entry Form'!K4</f>
        <v>0</v>
      </c>
      <c r="P4" s="3" t="str">
        <f>IF('Entry Form'!L4=1,"x"," ")</f>
        <v> </v>
      </c>
      <c r="Q4" s="3">
        <f>'Entry Form'!M4</f>
        <v>0</v>
      </c>
      <c r="R4" s="3">
        <f>'Entry Form'!N4</f>
        <v>0</v>
      </c>
      <c r="U4"/>
      <c r="V4" s="14"/>
      <c r="W4" s="14"/>
      <c r="X4" s="14"/>
    </row>
    <row r="5" spans="1:24" s="5" customFormat="1" ht="18" customHeight="1">
      <c r="A5" s="3">
        <f>'Entry Form'!C5</f>
        <v>0</v>
      </c>
      <c r="B5" s="3">
        <f>'Entry Form'!B5</f>
        <v>0</v>
      </c>
      <c r="C5" s="3">
        <f>'Entry Form'!D5</f>
        <v>0</v>
      </c>
      <c r="D5" s="13">
        <f>'Entry Form'!E5</f>
        <v>0</v>
      </c>
      <c r="E5" s="3">
        <f>'Entry Form'!F5</f>
        <v>0</v>
      </c>
      <c r="F5" s="3">
        <f>'Entry Form'!G5</f>
        <v>0</v>
      </c>
      <c r="G5" s="3">
        <f>'Entry Form'!H5</f>
        <v>0</v>
      </c>
      <c r="H5"/>
      <c r="I5" s="6">
        <f t="shared" si="0"/>
        <v>0</v>
      </c>
      <c r="J5" s="6"/>
      <c r="K5" s="16"/>
      <c r="L5" s="6"/>
      <c r="M5" s="3" t="str">
        <f>IF('Entry Form'!I5=1,"x"," ")</f>
        <v> </v>
      </c>
      <c r="N5" s="3">
        <f>'Entry Form'!J5</f>
        <v>0</v>
      </c>
      <c r="O5" s="3">
        <f>'Entry Form'!K5</f>
        <v>0</v>
      </c>
      <c r="P5" s="3" t="str">
        <f>IF('Entry Form'!L5=1,"x"," ")</f>
        <v> </v>
      </c>
      <c r="Q5" s="3">
        <f>'Entry Form'!M5</f>
        <v>0</v>
      </c>
      <c r="R5" s="3">
        <f>'Entry Form'!N5</f>
        <v>0</v>
      </c>
      <c r="S5"/>
      <c r="T5"/>
      <c r="U5"/>
      <c r="V5" s="15"/>
      <c r="W5" s="15"/>
      <c r="X5" s="15"/>
    </row>
    <row r="6" spans="1:24" ht="18" customHeight="1">
      <c r="A6" s="3">
        <f>'Entry Form'!C6</f>
        <v>0</v>
      </c>
      <c r="B6" s="3">
        <f>'Entry Form'!B6</f>
        <v>0</v>
      </c>
      <c r="C6" s="3">
        <f>'Entry Form'!D6</f>
        <v>0</v>
      </c>
      <c r="D6" s="13">
        <f>'Entry Form'!E6</f>
        <v>0</v>
      </c>
      <c r="E6" s="3">
        <f>'Entry Form'!F6</f>
        <v>0</v>
      </c>
      <c r="F6" s="3">
        <f>'Entry Form'!G6</f>
        <v>0</v>
      </c>
      <c r="G6" s="3">
        <f>'Entry Form'!H6</f>
        <v>0</v>
      </c>
      <c r="H6"/>
      <c r="I6" s="6">
        <f t="shared" si="0"/>
        <v>0</v>
      </c>
      <c r="J6" s="6"/>
      <c r="K6" s="16"/>
      <c r="L6" s="6"/>
      <c r="M6" s="3" t="str">
        <f>IF('Entry Form'!I6=1,"x"," ")</f>
        <v> </v>
      </c>
      <c r="N6" s="3">
        <f>'Entry Form'!J6</f>
        <v>0</v>
      </c>
      <c r="O6" s="3">
        <f>'Entry Form'!K6</f>
        <v>0</v>
      </c>
      <c r="P6" s="3" t="str">
        <f>IF('Entry Form'!L6=1,"x"," ")</f>
        <v> </v>
      </c>
      <c r="Q6" s="3">
        <f>'Entry Form'!M6</f>
        <v>0</v>
      </c>
      <c r="R6" s="3">
        <f>'Entry Form'!N6</f>
        <v>0</v>
      </c>
      <c r="U6"/>
      <c r="V6" s="14"/>
      <c r="W6" s="14"/>
      <c r="X6" s="14"/>
    </row>
    <row r="7" spans="1:24" ht="18" customHeight="1">
      <c r="A7" s="3">
        <f>'Entry Form'!C7</f>
        <v>0</v>
      </c>
      <c r="B7" s="3">
        <f>'Entry Form'!B7</f>
        <v>0</v>
      </c>
      <c r="C7" s="3">
        <f>'Entry Form'!D7</f>
        <v>0</v>
      </c>
      <c r="D7" s="13">
        <f>'Entry Form'!E7</f>
        <v>0</v>
      </c>
      <c r="E7" s="3">
        <f>'Entry Form'!F7</f>
        <v>0</v>
      </c>
      <c r="F7" s="3">
        <f>'Entry Form'!G7</f>
        <v>0</v>
      </c>
      <c r="G7" s="3">
        <f>'Entry Form'!H7</f>
        <v>0</v>
      </c>
      <c r="H7"/>
      <c r="I7" s="6">
        <f t="shared" si="0"/>
        <v>0</v>
      </c>
      <c r="J7" s="6"/>
      <c r="K7" s="16"/>
      <c r="L7" s="6"/>
      <c r="M7" s="3" t="str">
        <f>IF('Entry Form'!I7=1,"x"," ")</f>
        <v> </v>
      </c>
      <c r="N7" s="3">
        <f>'Entry Form'!J7</f>
        <v>0</v>
      </c>
      <c r="O7" s="3">
        <f>'Entry Form'!K7</f>
        <v>0</v>
      </c>
      <c r="P7" s="3" t="str">
        <f>IF('Entry Form'!L7=1,"x"," ")</f>
        <v> </v>
      </c>
      <c r="Q7" s="3">
        <f>'Entry Form'!M7</f>
        <v>0</v>
      </c>
      <c r="R7" s="3">
        <f>'Entry Form'!N7</f>
        <v>0</v>
      </c>
      <c r="U7"/>
      <c r="V7" s="14"/>
      <c r="W7" s="14"/>
      <c r="X7" s="14"/>
    </row>
    <row r="8" spans="1:24" ht="18" customHeight="1">
      <c r="A8" s="3">
        <f>'Entry Form'!C8</f>
        <v>0</v>
      </c>
      <c r="B8" s="3">
        <f>'Entry Form'!B8</f>
        <v>0</v>
      </c>
      <c r="C8" s="3">
        <f>'Entry Form'!D8</f>
        <v>0</v>
      </c>
      <c r="D8" s="13">
        <f>'Entry Form'!E8</f>
        <v>0</v>
      </c>
      <c r="E8" s="3">
        <f>'Entry Form'!F8</f>
        <v>0</v>
      </c>
      <c r="F8" s="3">
        <f>'Entry Form'!G8</f>
        <v>0</v>
      </c>
      <c r="G8" s="3">
        <f>'Entry Form'!H8</f>
        <v>0</v>
      </c>
      <c r="H8"/>
      <c r="I8" s="6">
        <f t="shared" si="0"/>
        <v>0</v>
      </c>
      <c r="J8" s="6"/>
      <c r="K8" s="16"/>
      <c r="L8" s="6"/>
      <c r="M8" s="3" t="str">
        <f>IF('Entry Form'!I8=1,"x"," ")</f>
        <v> </v>
      </c>
      <c r="N8" s="3">
        <f>'Entry Form'!J8</f>
        <v>0</v>
      </c>
      <c r="O8" s="3">
        <f>'Entry Form'!K8</f>
        <v>0</v>
      </c>
      <c r="P8" s="3" t="str">
        <f>IF('Entry Form'!L8=1,"x"," ")</f>
        <v> </v>
      </c>
      <c r="Q8" s="3">
        <f>'Entry Form'!M8</f>
        <v>0</v>
      </c>
      <c r="R8" s="3">
        <f>'Entry Form'!N8</f>
        <v>0</v>
      </c>
      <c r="U8" s="14"/>
      <c r="V8" s="14"/>
      <c r="W8" s="14"/>
      <c r="X8" s="14"/>
    </row>
    <row r="9" spans="1:18" ht="18" customHeight="1">
      <c r="A9" s="3">
        <f>'Entry Form'!C9</f>
        <v>0</v>
      </c>
      <c r="B9" s="3">
        <f>'Entry Form'!B9</f>
        <v>0</v>
      </c>
      <c r="C9" s="3">
        <f>'Entry Form'!D9</f>
        <v>0</v>
      </c>
      <c r="D9" s="13">
        <f>'Entry Form'!E9</f>
        <v>0</v>
      </c>
      <c r="E9" s="3">
        <f>'Entry Form'!F9</f>
        <v>0</v>
      </c>
      <c r="F9" s="3">
        <f>'Entry Form'!G9</f>
        <v>0</v>
      </c>
      <c r="G9" s="3">
        <f>'Entry Form'!H9</f>
        <v>0</v>
      </c>
      <c r="H9"/>
      <c r="I9" s="6">
        <f t="shared" si="0"/>
        <v>0</v>
      </c>
      <c r="J9" s="6"/>
      <c r="K9" s="16"/>
      <c r="L9" s="6"/>
      <c r="M9" s="3" t="str">
        <f>IF('Entry Form'!I9=1,"x"," ")</f>
        <v> </v>
      </c>
      <c r="N9" s="3">
        <f>'Entry Form'!J9</f>
        <v>0</v>
      </c>
      <c r="O9" s="3">
        <f>'Entry Form'!K9</f>
        <v>0</v>
      </c>
      <c r="P9" s="3" t="str">
        <f>IF('Entry Form'!L9=1,"x"," ")</f>
        <v> </v>
      </c>
      <c r="Q9" s="3">
        <f>'Entry Form'!M9</f>
        <v>0</v>
      </c>
      <c r="R9" s="3">
        <f>'Entry Form'!N9</f>
        <v>0</v>
      </c>
    </row>
    <row r="10" spans="1:18" ht="18" customHeight="1">
      <c r="A10" s="3">
        <f>'Entry Form'!C10</f>
        <v>0</v>
      </c>
      <c r="B10" s="3">
        <f>'Entry Form'!B10</f>
        <v>0</v>
      </c>
      <c r="C10" s="3">
        <f>'Entry Form'!D10</f>
        <v>0</v>
      </c>
      <c r="D10" s="13">
        <f>'Entry Form'!E10</f>
        <v>0</v>
      </c>
      <c r="E10" s="3">
        <f>'Entry Form'!F10</f>
        <v>0</v>
      </c>
      <c r="F10" s="3">
        <f>'Entry Form'!G10</f>
        <v>0</v>
      </c>
      <c r="G10" s="3">
        <f>'Entry Form'!H10</f>
        <v>0</v>
      </c>
      <c r="H10"/>
      <c r="I10" s="6">
        <f t="shared" si="0"/>
        <v>0</v>
      </c>
      <c r="J10" s="6"/>
      <c r="K10" s="16"/>
      <c r="L10" s="6"/>
      <c r="M10" s="3" t="str">
        <f>IF('Entry Form'!I10=1,"x"," ")</f>
        <v> </v>
      </c>
      <c r="N10" s="3">
        <f>'Entry Form'!J10</f>
        <v>0</v>
      </c>
      <c r="O10" s="3">
        <f>'Entry Form'!K10</f>
        <v>0</v>
      </c>
      <c r="P10" s="3" t="str">
        <f>IF('Entry Form'!L10=1,"x"," ")</f>
        <v> </v>
      </c>
      <c r="Q10" s="3">
        <f>'Entry Form'!M10</f>
        <v>0</v>
      </c>
      <c r="R10" s="3">
        <f>'Entry Form'!N10</f>
        <v>0</v>
      </c>
    </row>
    <row r="11" spans="1:18" ht="18" customHeight="1">
      <c r="A11" s="3">
        <f>'Entry Form'!C11</f>
        <v>0</v>
      </c>
      <c r="B11" s="3">
        <f>'Entry Form'!B11</f>
        <v>0</v>
      </c>
      <c r="C11" s="3">
        <f>'Entry Form'!D11</f>
        <v>0</v>
      </c>
      <c r="D11" s="13">
        <f>'Entry Form'!E11</f>
        <v>0</v>
      </c>
      <c r="E11" s="3">
        <f>'Entry Form'!F11</f>
        <v>0</v>
      </c>
      <c r="F11" s="3">
        <f>'Entry Form'!G11</f>
        <v>0</v>
      </c>
      <c r="G11" s="3">
        <f>'Entry Form'!H11</f>
        <v>0</v>
      </c>
      <c r="H11"/>
      <c r="I11" s="6">
        <f t="shared" si="0"/>
        <v>0</v>
      </c>
      <c r="J11" s="6"/>
      <c r="K11" s="16"/>
      <c r="L11" s="6"/>
      <c r="M11" s="3" t="str">
        <f>IF('Entry Form'!I11=1,"x"," ")</f>
        <v> </v>
      </c>
      <c r="N11" s="3">
        <f>'Entry Form'!J11</f>
        <v>0</v>
      </c>
      <c r="O11" s="3">
        <f>'Entry Form'!K11</f>
        <v>0</v>
      </c>
      <c r="P11" s="3" t="str">
        <f>IF('Entry Form'!L11=1,"x"," ")</f>
        <v> </v>
      </c>
      <c r="Q11" s="3">
        <f>'Entry Form'!M11</f>
        <v>0</v>
      </c>
      <c r="R11" s="3">
        <f>'Entry Form'!N11</f>
        <v>0</v>
      </c>
    </row>
    <row r="12" spans="1:18" ht="18" customHeight="1">
      <c r="A12" s="3">
        <f>'Entry Form'!C12</f>
        <v>0</v>
      </c>
      <c r="B12" s="3">
        <f>'Entry Form'!B12</f>
        <v>0</v>
      </c>
      <c r="C12" s="3">
        <f>'Entry Form'!D12</f>
        <v>0</v>
      </c>
      <c r="D12" s="13">
        <f>'Entry Form'!E12</f>
        <v>0</v>
      </c>
      <c r="E12" s="3">
        <f>'Entry Form'!F12</f>
        <v>0</v>
      </c>
      <c r="F12" s="3">
        <f>'Entry Form'!G12</f>
        <v>0</v>
      </c>
      <c r="G12" s="3">
        <f>'Entry Form'!H12</f>
        <v>0</v>
      </c>
      <c r="H12"/>
      <c r="I12" s="6">
        <f t="shared" si="0"/>
        <v>0</v>
      </c>
      <c r="J12" s="6"/>
      <c r="K12" s="16"/>
      <c r="L12" s="6"/>
      <c r="M12" s="3" t="str">
        <f>IF('Entry Form'!I12=1,"x"," ")</f>
        <v> </v>
      </c>
      <c r="N12" s="3">
        <f>'Entry Form'!J12</f>
        <v>0</v>
      </c>
      <c r="O12" s="3">
        <f>'Entry Form'!K12</f>
        <v>0</v>
      </c>
      <c r="P12" s="3" t="str">
        <f>IF('Entry Form'!L12=1,"x"," ")</f>
        <v> </v>
      </c>
      <c r="Q12" s="3">
        <f>'Entry Form'!M12</f>
        <v>0</v>
      </c>
      <c r="R12" s="3">
        <f>'Entry Form'!N12</f>
        <v>0</v>
      </c>
    </row>
    <row r="13" spans="1:18" ht="18" customHeight="1">
      <c r="A13" s="3">
        <f>'Entry Form'!C13</f>
        <v>0</v>
      </c>
      <c r="B13" s="3">
        <f>'Entry Form'!B13</f>
        <v>0</v>
      </c>
      <c r="C13" s="3">
        <f>'Entry Form'!D13</f>
        <v>0</v>
      </c>
      <c r="D13" s="13">
        <f>'Entry Form'!E13</f>
        <v>0</v>
      </c>
      <c r="E13" s="3">
        <f>'Entry Form'!F13</f>
        <v>0</v>
      </c>
      <c r="F13" s="3">
        <f>'Entry Form'!G13</f>
        <v>0</v>
      </c>
      <c r="G13" s="3">
        <f>'Entry Form'!H13</f>
        <v>0</v>
      </c>
      <c r="H13"/>
      <c r="I13" s="6">
        <f t="shared" si="0"/>
        <v>0</v>
      </c>
      <c r="J13" s="6"/>
      <c r="K13" s="16"/>
      <c r="L13" s="6"/>
      <c r="M13" s="3" t="str">
        <f>IF('Entry Form'!I13=1,"x"," ")</f>
        <v> </v>
      </c>
      <c r="N13" s="3">
        <f>'Entry Form'!J13</f>
        <v>0</v>
      </c>
      <c r="O13" s="3">
        <f>'Entry Form'!K13</f>
        <v>0</v>
      </c>
      <c r="P13" s="3" t="str">
        <f>IF('Entry Form'!L13=1,"x"," ")</f>
        <v> </v>
      </c>
      <c r="Q13" s="3">
        <f>'Entry Form'!M13</f>
        <v>0</v>
      </c>
      <c r="R13" s="3">
        <f>'Entry Form'!N13</f>
        <v>0</v>
      </c>
    </row>
    <row r="14" spans="1:18" ht="18" customHeight="1">
      <c r="A14" s="3">
        <f>'Entry Form'!C14</f>
        <v>0</v>
      </c>
      <c r="B14" s="3">
        <f>'Entry Form'!B14</f>
        <v>0</v>
      </c>
      <c r="C14" s="3">
        <f>'Entry Form'!D14</f>
        <v>0</v>
      </c>
      <c r="D14" s="13">
        <f>'Entry Form'!E14</f>
        <v>0</v>
      </c>
      <c r="E14" s="3">
        <f>'Entry Form'!F14</f>
        <v>0</v>
      </c>
      <c r="F14" s="3">
        <f>'Entry Form'!G14</f>
        <v>0</v>
      </c>
      <c r="G14" s="3">
        <f>'Entry Form'!H14</f>
        <v>0</v>
      </c>
      <c r="H14"/>
      <c r="I14" s="6">
        <f t="shared" si="0"/>
        <v>0</v>
      </c>
      <c r="J14" s="6"/>
      <c r="K14" s="16"/>
      <c r="L14" s="6"/>
      <c r="M14" s="3" t="str">
        <f>IF('Entry Form'!I14=1,"x"," ")</f>
        <v> </v>
      </c>
      <c r="N14" s="3">
        <f>'Entry Form'!J14</f>
        <v>0</v>
      </c>
      <c r="O14" s="3">
        <f>'Entry Form'!K14</f>
        <v>0</v>
      </c>
      <c r="P14" s="3" t="str">
        <f>IF('Entry Form'!L14=1,"x"," ")</f>
        <v> </v>
      </c>
      <c r="Q14" s="3">
        <f>'Entry Form'!M14</f>
        <v>0</v>
      </c>
      <c r="R14" s="3">
        <f>'Entry Form'!N14</f>
        <v>0</v>
      </c>
    </row>
    <row r="15" spans="1:18" ht="18" customHeight="1">
      <c r="A15" s="3">
        <f>'Entry Form'!C15</f>
        <v>0</v>
      </c>
      <c r="B15" s="3">
        <f>'Entry Form'!B15</f>
        <v>0</v>
      </c>
      <c r="C15" s="3">
        <f>'Entry Form'!D15</f>
        <v>0</v>
      </c>
      <c r="D15" s="13">
        <f>'Entry Form'!E15</f>
        <v>0</v>
      </c>
      <c r="E15" s="3">
        <f>'Entry Form'!F15</f>
        <v>0</v>
      </c>
      <c r="F15" s="3">
        <f>'Entry Form'!G15</f>
        <v>0</v>
      </c>
      <c r="G15" s="3">
        <f>'Entry Form'!H15</f>
        <v>0</v>
      </c>
      <c r="H15"/>
      <c r="I15" s="6">
        <f t="shared" si="0"/>
        <v>0</v>
      </c>
      <c r="J15" s="6"/>
      <c r="K15" s="16"/>
      <c r="L15" s="6"/>
      <c r="M15" s="3" t="str">
        <f>IF('Entry Form'!I15=1,"x"," ")</f>
        <v> </v>
      </c>
      <c r="N15" s="3">
        <f>'Entry Form'!J15</f>
        <v>0</v>
      </c>
      <c r="O15" s="3">
        <f>'Entry Form'!K15</f>
        <v>0</v>
      </c>
      <c r="P15" s="3" t="str">
        <f>IF('Entry Form'!L15=1,"x"," ")</f>
        <v> </v>
      </c>
      <c r="Q15" s="3">
        <f>'Entry Form'!M15</f>
        <v>0</v>
      </c>
      <c r="R15" s="3">
        <f>'Entry Form'!N15</f>
        <v>0</v>
      </c>
    </row>
    <row r="16" spans="1:18" ht="18" customHeight="1">
      <c r="A16" s="3">
        <f>'Entry Form'!C16</f>
        <v>0</v>
      </c>
      <c r="B16" s="3">
        <f>'Entry Form'!B16</f>
        <v>0</v>
      </c>
      <c r="C16" s="3">
        <f>'Entry Form'!D16</f>
        <v>0</v>
      </c>
      <c r="D16" s="13">
        <f>'Entry Form'!E16</f>
        <v>0</v>
      </c>
      <c r="E16" s="3">
        <f>'Entry Form'!F16</f>
        <v>0</v>
      </c>
      <c r="F16" s="3">
        <f>'Entry Form'!G16</f>
        <v>0</v>
      </c>
      <c r="G16" s="3">
        <f>'Entry Form'!H16</f>
        <v>0</v>
      </c>
      <c r="H16"/>
      <c r="I16" s="6">
        <f t="shared" si="0"/>
        <v>0</v>
      </c>
      <c r="J16" s="6"/>
      <c r="K16" s="16"/>
      <c r="L16" s="6"/>
      <c r="M16" s="3" t="str">
        <f>IF('Entry Form'!I16=1,"x"," ")</f>
        <v> </v>
      </c>
      <c r="N16" s="3">
        <f>'Entry Form'!J16</f>
        <v>0</v>
      </c>
      <c r="O16" s="3">
        <f>'Entry Form'!K16</f>
        <v>0</v>
      </c>
      <c r="P16" s="3" t="str">
        <f>IF('Entry Form'!L16=1,"x"," ")</f>
        <v> </v>
      </c>
      <c r="Q16" s="3">
        <f>'Entry Form'!M16</f>
        <v>0</v>
      </c>
      <c r="R16" s="3">
        <f>'Entry Form'!N16</f>
        <v>0</v>
      </c>
    </row>
    <row r="17" spans="1:18" ht="18" customHeight="1">
      <c r="A17" s="3">
        <f>'Entry Form'!C17</f>
        <v>0</v>
      </c>
      <c r="B17" s="3">
        <f>'Entry Form'!B17</f>
        <v>0</v>
      </c>
      <c r="C17" s="3">
        <f>'Entry Form'!D17</f>
        <v>0</v>
      </c>
      <c r="D17" s="13">
        <f>'Entry Form'!E17</f>
        <v>0</v>
      </c>
      <c r="E17" s="3">
        <f>'Entry Form'!F17</f>
        <v>0</v>
      </c>
      <c r="F17" s="3">
        <f>'Entry Form'!G17</f>
        <v>0</v>
      </c>
      <c r="G17" s="3">
        <f>'Entry Form'!H17</f>
        <v>0</v>
      </c>
      <c r="H17"/>
      <c r="I17" s="6">
        <f t="shared" si="0"/>
        <v>0</v>
      </c>
      <c r="J17" s="6"/>
      <c r="K17" s="16"/>
      <c r="L17" s="6"/>
      <c r="M17" s="3" t="str">
        <f>IF('Entry Form'!I17=1,"x"," ")</f>
        <v> </v>
      </c>
      <c r="N17" s="3">
        <f>'Entry Form'!J17</f>
        <v>0</v>
      </c>
      <c r="O17" s="3">
        <f>'Entry Form'!K17</f>
        <v>0</v>
      </c>
      <c r="P17" s="3" t="str">
        <f>IF('Entry Form'!L17=1,"x"," ")</f>
        <v> </v>
      </c>
      <c r="Q17" s="3">
        <f>'Entry Form'!M17</f>
        <v>0</v>
      </c>
      <c r="R17" s="3">
        <f>'Entry Form'!N17</f>
        <v>0</v>
      </c>
    </row>
    <row r="18" spans="1:18" ht="18" customHeight="1">
      <c r="A18" s="3">
        <f>'Entry Form'!C18</f>
        <v>0</v>
      </c>
      <c r="B18" s="3">
        <f>'Entry Form'!B18</f>
        <v>0</v>
      </c>
      <c r="C18" s="3">
        <f>'Entry Form'!D18</f>
        <v>0</v>
      </c>
      <c r="D18" s="13">
        <f>'Entry Form'!E18</f>
        <v>0</v>
      </c>
      <c r="E18" s="3">
        <f>'Entry Form'!F18</f>
        <v>0</v>
      </c>
      <c r="F18" s="3">
        <f>'Entry Form'!G18</f>
        <v>0</v>
      </c>
      <c r="G18" s="3">
        <f>'Entry Form'!H18</f>
        <v>0</v>
      </c>
      <c r="H18"/>
      <c r="I18" s="6">
        <f t="shared" si="0"/>
        <v>0</v>
      </c>
      <c r="J18" s="6"/>
      <c r="K18" s="16"/>
      <c r="L18" s="6"/>
      <c r="M18" s="3" t="str">
        <f>IF('Entry Form'!I18=1,"x"," ")</f>
        <v> </v>
      </c>
      <c r="N18" s="3">
        <f>'Entry Form'!J18</f>
        <v>0</v>
      </c>
      <c r="O18" s="3">
        <f>'Entry Form'!K18</f>
        <v>0</v>
      </c>
      <c r="P18" s="3" t="str">
        <f>IF('Entry Form'!L18=1,"x"," ")</f>
        <v> </v>
      </c>
      <c r="Q18" s="3">
        <f>'Entry Form'!M18</f>
        <v>0</v>
      </c>
      <c r="R18" s="3">
        <f>'Entry Form'!N18</f>
        <v>0</v>
      </c>
    </row>
    <row r="19" spans="1:18" ht="18" customHeight="1">
      <c r="A19" s="3">
        <f>'Entry Form'!C19</f>
        <v>0</v>
      </c>
      <c r="B19" s="3">
        <f>'Entry Form'!B19</f>
        <v>0</v>
      </c>
      <c r="C19" s="3">
        <f>'Entry Form'!D19</f>
        <v>0</v>
      </c>
      <c r="D19" s="13">
        <f>'Entry Form'!E19</f>
        <v>0</v>
      </c>
      <c r="E19" s="3">
        <f>'Entry Form'!F19</f>
        <v>0</v>
      </c>
      <c r="F19" s="3">
        <f>'Entry Form'!G19</f>
        <v>0</v>
      </c>
      <c r="G19" s="3">
        <f>'Entry Form'!H19</f>
        <v>0</v>
      </c>
      <c r="H19"/>
      <c r="I19" s="6">
        <f t="shared" si="0"/>
        <v>0</v>
      </c>
      <c r="J19" s="6"/>
      <c r="K19" s="16"/>
      <c r="L19" s="6"/>
      <c r="M19" s="3" t="str">
        <f>IF('Entry Form'!I19=1,"x"," ")</f>
        <v> </v>
      </c>
      <c r="N19" s="3">
        <f>'Entry Form'!J19</f>
        <v>0</v>
      </c>
      <c r="O19" s="3">
        <f>'Entry Form'!K19</f>
        <v>0</v>
      </c>
      <c r="P19" s="3" t="str">
        <f>IF('Entry Form'!L19=1,"x"," ")</f>
        <v> </v>
      </c>
      <c r="Q19" s="3">
        <f>'Entry Form'!M19</f>
        <v>0</v>
      </c>
      <c r="R19" s="3">
        <f>'Entry Form'!N19</f>
        <v>0</v>
      </c>
    </row>
    <row r="20" spans="1:18" ht="18" customHeight="1">
      <c r="A20" s="3">
        <f>'Entry Form'!C20</f>
        <v>0</v>
      </c>
      <c r="B20" s="3">
        <f>'Entry Form'!B20</f>
        <v>0</v>
      </c>
      <c r="C20" s="3">
        <f>'Entry Form'!D20</f>
        <v>0</v>
      </c>
      <c r="D20" s="13">
        <f>'Entry Form'!E20</f>
        <v>0</v>
      </c>
      <c r="E20" s="3">
        <f>'Entry Form'!F20</f>
        <v>0</v>
      </c>
      <c r="F20" s="3">
        <f>'Entry Form'!G20</f>
        <v>0</v>
      </c>
      <c r="G20" s="3">
        <f>'Entry Form'!H20</f>
        <v>0</v>
      </c>
      <c r="H20"/>
      <c r="I20" s="6">
        <f t="shared" si="0"/>
        <v>0</v>
      </c>
      <c r="J20" s="6"/>
      <c r="K20" s="16"/>
      <c r="L20" s="6"/>
      <c r="M20" s="3" t="str">
        <f>IF('Entry Form'!I20=1,"x"," ")</f>
        <v> </v>
      </c>
      <c r="N20" s="3">
        <f>'Entry Form'!J20</f>
        <v>0</v>
      </c>
      <c r="O20" s="3">
        <f>'Entry Form'!K20</f>
        <v>0</v>
      </c>
      <c r="P20" s="3" t="str">
        <f>IF('Entry Form'!L20=1,"x"," ")</f>
        <v> </v>
      </c>
      <c r="Q20" s="3">
        <f>'Entry Form'!M20</f>
        <v>0</v>
      </c>
      <c r="R20" s="3">
        <f>'Entry Form'!N20</f>
        <v>0</v>
      </c>
    </row>
    <row r="21" spans="1:18" ht="18" customHeight="1">
      <c r="A21" s="3">
        <f>'Entry Form'!C21</f>
        <v>0</v>
      </c>
      <c r="B21" s="3">
        <f>'Entry Form'!B21</f>
        <v>0</v>
      </c>
      <c r="C21" s="3">
        <f>'Entry Form'!D21</f>
        <v>0</v>
      </c>
      <c r="D21" s="13">
        <f>'Entry Form'!E21</f>
        <v>0</v>
      </c>
      <c r="E21" s="3">
        <f>'Entry Form'!F21</f>
        <v>0</v>
      </c>
      <c r="F21" s="3">
        <f>'Entry Form'!G21</f>
        <v>0</v>
      </c>
      <c r="G21" s="3">
        <f>'Entry Form'!H21</f>
        <v>0</v>
      </c>
      <c r="H21"/>
      <c r="I21" s="6">
        <f t="shared" si="0"/>
        <v>0</v>
      </c>
      <c r="J21" s="6"/>
      <c r="K21" s="16"/>
      <c r="L21" s="6"/>
      <c r="M21" s="3" t="str">
        <f>IF('Entry Form'!I21=1,"x"," ")</f>
        <v> </v>
      </c>
      <c r="N21" s="3">
        <f>'Entry Form'!J21</f>
        <v>0</v>
      </c>
      <c r="O21" s="3">
        <f>'Entry Form'!K21</f>
        <v>0</v>
      </c>
      <c r="P21" s="3" t="str">
        <f>IF('Entry Form'!L21=1,"x"," ")</f>
        <v> </v>
      </c>
      <c r="Q21" s="3">
        <f>'Entry Form'!M21</f>
        <v>0</v>
      </c>
      <c r="R21" s="3">
        <f>'Entry Form'!N21</f>
        <v>0</v>
      </c>
    </row>
    <row r="22" spans="1:18" ht="18" customHeight="1">
      <c r="A22" s="3">
        <f>'Entry Form'!C22</f>
        <v>0</v>
      </c>
      <c r="B22" s="3">
        <f>'Entry Form'!B22</f>
        <v>0</v>
      </c>
      <c r="C22" s="3">
        <f>'Entry Form'!D22</f>
        <v>0</v>
      </c>
      <c r="D22" s="13">
        <f>'Entry Form'!E22</f>
        <v>0</v>
      </c>
      <c r="E22" s="3">
        <f>'Entry Form'!F22</f>
        <v>0</v>
      </c>
      <c r="F22" s="3">
        <f>'Entry Form'!G22</f>
        <v>0</v>
      </c>
      <c r="G22" s="3">
        <f>'Entry Form'!H22</f>
        <v>0</v>
      </c>
      <c r="H22"/>
      <c r="I22" s="6">
        <f t="shared" si="0"/>
        <v>0</v>
      </c>
      <c r="J22" s="6"/>
      <c r="K22" s="16"/>
      <c r="L22" s="6"/>
      <c r="M22" s="3" t="str">
        <f>IF('Entry Form'!I22=1,"x"," ")</f>
        <v> </v>
      </c>
      <c r="N22" s="3">
        <f>'Entry Form'!J22</f>
        <v>0</v>
      </c>
      <c r="O22" s="3">
        <f>'Entry Form'!K22</f>
        <v>0</v>
      </c>
      <c r="P22" s="3" t="str">
        <f>IF('Entry Form'!L22=1,"x"," ")</f>
        <v> </v>
      </c>
      <c r="Q22" s="3">
        <f>'Entry Form'!M22</f>
        <v>0</v>
      </c>
      <c r="R22" s="3">
        <f>'Entry Form'!N22</f>
        <v>0</v>
      </c>
    </row>
    <row r="23" spans="1:18" ht="18" customHeight="1">
      <c r="A23" s="3">
        <f>'Entry Form'!C23</f>
        <v>0</v>
      </c>
      <c r="B23" s="3">
        <f>'Entry Form'!B23</f>
        <v>0</v>
      </c>
      <c r="C23" s="3">
        <f>'Entry Form'!D23</f>
        <v>0</v>
      </c>
      <c r="D23" s="13">
        <f>'Entry Form'!E23</f>
        <v>0</v>
      </c>
      <c r="E23" s="3">
        <f>'Entry Form'!F23</f>
        <v>0</v>
      </c>
      <c r="F23" s="3">
        <f>'Entry Form'!G23</f>
        <v>0</v>
      </c>
      <c r="G23" s="3">
        <f>'Entry Form'!H23</f>
        <v>0</v>
      </c>
      <c r="H23"/>
      <c r="I23" s="6">
        <f t="shared" si="0"/>
        <v>0</v>
      </c>
      <c r="J23" s="6"/>
      <c r="K23" s="16"/>
      <c r="L23" s="6"/>
      <c r="M23" s="3" t="str">
        <f>IF('Entry Form'!I23=1,"x"," ")</f>
        <v> </v>
      </c>
      <c r="N23" s="3">
        <f>'Entry Form'!J23</f>
        <v>0</v>
      </c>
      <c r="O23" s="3">
        <f>'Entry Form'!K23</f>
        <v>0</v>
      </c>
      <c r="P23" s="3" t="str">
        <f>IF('Entry Form'!L23=1,"x"," ")</f>
        <v> </v>
      </c>
      <c r="Q23" s="3">
        <f>'Entry Form'!M23</f>
        <v>0</v>
      </c>
      <c r="R23" s="3">
        <f>'Entry Form'!N23</f>
        <v>0</v>
      </c>
    </row>
    <row r="24" spans="1:18" ht="18" customHeight="1">
      <c r="A24" s="3">
        <f>'Entry Form'!C24</f>
        <v>0</v>
      </c>
      <c r="B24" s="3">
        <f>'Entry Form'!B24</f>
        <v>0</v>
      </c>
      <c r="C24" s="3">
        <f>'Entry Form'!D24</f>
        <v>0</v>
      </c>
      <c r="D24" s="13">
        <f>'Entry Form'!E24</f>
        <v>0</v>
      </c>
      <c r="E24" s="3">
        <f>'Entry Form'!F24</f>
        <v>0</v>
      </c>
      <c r="F24" s="3">
        <f>'Entry Form'!G24</f>
        <v>0</v>
      </c>
      <c r="G24" s="3">
        <f>'Entry Form'!H24</f>
        <v>0</v>
      </c>
      <c r="H24"/>
      <c r="I24" s="6">
        <f t="shared" si="0"/>
        <v>0</v>
      </c>
      <c r="J24" s="6"/>
      <c r="K24" s="16"/>
      <c r="L24" s="6"/>
      <c r="M24" s="3" t="str">
        <f>IF('Entry Form'!I24=1,"x"," ")</f>
        <v> </v>
      </c>
      <c r="N24" s="3">
        <f>'Entry Form'!J24</f>
        <v>0</v>
      </c>
      <c r="O24" s="3">
        <f>'Entry Form'!K24</f>
        <v>0</v>
      </c>
      <c r="P24" s="3" t="str">
        <f>IF('Entry Form'!L24=1,"x"," ")</f>
        <v> </v>
      </c>
      <c r="Q24" s="3">
        <f>'Entry Form'!M24</f>
        <v>0</v>
      </c>
      <c r="R24" s="3">
        <f>'Entry Form'!N24</f>
        <v>0</v>
      </c>
    </row>
    <row r="25" spans="1:18" ht="18" customHeight="1">
      <c r="A25" s="3">
        <f>'Entry Form'!C25</f>
        <v>0</v>
      </c>
      <c r="B25" s="3">
        <f>'Entry Form'!B25</f>
        <v>0</v>
      </c>
      <c r="C25" s="3">
        <f>'Entry Form'!D25</f>
        <v>0</v>
      </c>
      <c r="D25" s="13">
        <f>'Entry Form'!E25</f>
        <v>0</v>
      </c>
      <c r="E25" s="3">
        <f>'Entry Form'!F25</f>
        <v>0</v>
      </c>
      <c r="F25" s="3">
        <f>'Entry Form'!G25</f>
        <v>0</v>
      </c>
      <c r="G25" s="3">
        <f>'Entry Form'!H25</f>
        <v>0</v>
      </c>
      <c r="H25"/>
      <c r="I25" s="6">
        <f t="shared" si="0"/>
        <v>0</v>
      </c>
      <c r="J25" s="6"/>
      <c r="K25" s="16"/>
      <c r="L25" s="6"/>
      <c r="M25" s="3" t="str">
        <f>IF('Entry Form'!I25=1,"x"," ")</f>
        <v> </v>
      </c>
      <c r="N25" s="3">
        <f>'Entry Form'!J25</f>
        <v>0</v>
      </c>
      <c r="O25" s="3">
        <f>'Entry Form'!K25</f>
        <v>0</v>
      </c>
      <c r="P25" s="3" t="str">
        <f>IF('Entry Form'!L25=1,"x"," ")</f>
        <v> </v>
      </c>
      <c r="Q25" s="3">
        <f>'Entry Form'!M25</f>
        <v>0</v>
      </c>
      <c r="R25" s="3">
        <f>'Entry Form'!N25</f>
        <v>0</v>
      </c>
    </row>
    <row r="26" spans="1:18" ht="18" customHeight="1">
      <c r="A26" s="3">
        <f>'Entry Form'!C26</f>
        <v>0</v>
      </c>
      <c r="B26" s="3">
        <f>'Entry Form'!B26</f>
        <v>0</v>
      </c>
      <c r="C26" s="3">
        <f>'Entry Form'!D26</f>
        <v>0</v>
      </c>
      <c r="D26" s="13">
        <f>'Entry Form'!E26</f>
        <v>0</v>
      </c>
      <c r="E26" s="3">
        <f>'Entry Form'!F26</f>
        <v>0</v>
      </c>
      <c r="F26" s="3">
        <f>'Entry Form'!G26</f>
        <v>0</v>
      </c>
      <c r="G26" s="3">
        <f>'Entry Form'!H26</f>
        <v>0</v>
      </c>
      <c r="H26"/>
      <c r="I26" s="6">
        <f t="shared" si="0"/>
        <v>0</v>
      </c>
      <c r="J26" s="6"/>
      <c r="K26" s="16"/>
      <c r="L26" s="6"/>
      <c r="M26" s="3" t="str">
        <f>IF('Entry Form'!I26=1,"x"," ")</f>
        <v> </v>
      </c>
      <c r="N26" s="3">
        <f>'Entry Form'!J26</f>
        <v>0</v>
      </c>
      <c r="O26" s="3">
        <f>'Entry Form'!K26</f>
        <v>0</v>
      </c>
      <c r="P26" s="3" t="str">
        <f>IF('Entry Form'!L26=1,"x"," ")</f>
        <v> </v>
      </c>
      <c r="Q26" s="3">
        <f>'Entry Form'!M26</f>
        <v>0</v>
      </c>
      <c r="R26" s="3">
        <f>'Entry Form'!N26</f>
        <v>0</v>
      </c>
    </row>
    <row r="27" spans="1:18" ht="18" customHeight="1">
      <c r="A27" s="3">
        <f>'Entry Form'!C27</f>
        <v>0</v>
      </c>
      <c r="B27" s="3">
        <f>'Entry Form'!B27</f>
        <v>0</v>
      </c>
      <c r="C27" s="3">
        <f>'Entry Form'!D27</f>
        <v>0</v>
      </c>
      <c r="D27" s="13">
        <f>'Entry Form'!E27</f>
        <v>0</v>
      </c>
      <c r="E27" s="3">
        <f>'Entry Form'!F27</f>
        <v>0</v>
      </c>
      <c r="F27" s="3">
        <f>'Entry Form'!G27</f>
        <v>0</v>
      </c>
      <c r="G27" s="3">
        <f>'Entry Form'!H27</f>
        <v>0</v>
      </c>
      <c r="H27"/>
      <c r="I27" s="6">
        <f t="shared" si="0"/>
        <v>0</v>
      </c>
      <c r="J27" s="6"/>
      <c r="K27" s="16"/>
      <c r="L27" s="6"/>
      <c r="M27" s="3" t="str">
        <f>IF('Entry Form'!I27=1,"x"," ")</f>
        <v> </v>
      </c>
      <c r="N27" s="3">
        <f>'Entry Form'!J27</f>
        <v>0</v>
      </c>
      <c r="O27" s="3">
        <f>'Entry Form'!K27</f>
        <v>0</v>
      </c>
      <c r="P27" s="3" t="str">
        <f>IF('Entry Form'!L27=1,"x"," ")</f>
        <v> </v>
      </c>
      <c r="Q27" s="3">
        <f>'Entry Form'!M27</f>
        <v>0</v>
      </c>
      <c r="R27" s="3">
        <f>'Entry Form'!N27</f>
        <v>0</v>
      </c>
    </row>
    <row r="28" spans="1:18" ht="18" customHeight="1">
      <c r="A28" s="3">
        <f>'Entry Form'!C28</f>
        <v>0</v>
      </c>
      <c r="B28" s="3">
        <f>'Entry Form'!B28</f>
        <v>0</v>
      </c>
      <c r="C28" s="3">
        <f>'Entry Form'!D28</f>
        <v>0</v>
      </c>
      <c r="D28" s="13">
        <f>'Entry Form'!E28</f>
        <v>0</v>
      </c>
      <c r="E28" s="3">
        <f>'Entry Form'!F28</f>
        <v>0</v>
      </c>
      <c r="F28" s="3">
        <f>'Entry Form'!G28</f>
        <v>0</v>
      </c>
      <c r="G28" s="3">
        <f>'Entry Form'!H28</f>
        <v>0</v>
      </c>
      <c r="H28"/>
      <c r="I28" s="6">
        <f t="shared" si="0"/>
        <v>0</v>
      </c>
      <c r="J28" s="6"/>
      <c r="K28" s="16"/>
      <c r="L28" s="6"/>
      <c r="M28" s="3" t="str">
        <f>IF('Entry Form'!I28=1,"x"," ")</f>
        <v> </v>
      </c>
      <c r="N28" s="3">
        <f>'Entry Form'!J28</f>
        <v>0</v>
      </c>
      <c r="O28" s="3">
        <f>'Entry Form'!K28</f>
        <v>0</v>
      </c>
      <c r="P28" s="3" t="str">
        <f>IF('Entry Form'!L28=1,"x"," ")</f>
        <v> </v>
      </c>
      <c r="Q28" s="3">
        <f>'Entry Form'!M28</f>
        <v>0</v>
      </c>
      <c r="R28" s="3">
        <f>'Entry Form'!N28</f>
        <v>0</v>
      </c>
    </row>
    <row r="29" spans="1:18" ht="18" customHeight="1">
      <c r="A29" s="3">
        <f>'Entry Form'!C29</f>
        <v>0</v>
      </c>
      <c r="B29" s="3">
        <f>'Entry Form'!B29</f>
        <v>0</v>
      </c>
      <c r="C29" s="3">
        <f>'Entry Form'!D29</f>
        <v>0</v>
      </c>
      <c r="D29" s="13">
        <f>'Entry Form'!E29</f>
        <v>0</v>
      </c>
      <c r="E29" s="3">
        <f>'Entry Form'!F29</f>
        <v>0</v>
      </c>
      <c r="F29" s="3">
        <f>'Entry Form'!G29</f>
        <v>0</v>
      </c>
      <c r="G29" s="3">
        <f>'Entry Form'!H29</f>
        <v>0</v>
      </c>
      <c r="H29"/>
      <c r="I29" s="6">
        <f t="shared" si="0"/>
        <v>0</v>
      </c>
      <c r="J29" s="6"/>
      <c r="K29" s="16"/>
      <c r="L29" s="6"/>
      <c r="M29" s="3" t="str">
        <f>IF('Entry Form'!I29=1,"x"," ")</f>
        <v> </v>
      </c>
      <c r="N29" s="3">
        <f>'Entry Form'!J29</f>
        <v>0</v>
      </c>
      <c r="O29" s="3">
        <f>'Entry Form'!K29</f>
        <v>0</v>
      </c>
      <c r="P29" s="3" t="str">
        <f>IF('Entry Form'!L29=1,"x"," ")</f>
        <v> </v>
      </c>
      <c r="Q29" s="3">
        <f>'Entry Form'!M29</f>
        <v>0</v>
      </c>
      <c r="R29" s="3">
        <f>'Entry Form'!N29</f>
        <v>0</v>
      </c>
    </row>
    <row r="30" spans="1:18" ht="18" customHeight="1">
      <c r="A30" s="3">
        <f>'Entry Form'!C30</f>
        <v>0</v>
      </c>
      <c r="B30" s="3">
        <f>'Entry Form'!B30</f>
        <v>0</v>
      </c>
      <c r="C30" s="3">
        <f>'Entry Form'!D30</f>
        <v>0</v>
      </c>
      <c r="D30" s="13">
        <f>'Entry Form'!E30</f>
        <v>0</v>
      </c>
      <c r="E30" s="3">
        <f>'Entry Form'!F30</f>
        <v>0</v>
      </c>
      <c r="F30" s="3">
        <f>'Entry Form'!G30</f>
        <v>0</v>
      </c>
      <c r="G30" s="3">
        <f>'Entry Form'!H30</f>
        <v>0</v>
      </c>
      <c r="H30"/>
      <c r="I30" s="6">
        <f t="shared" si="0"/>
        <v>0</v>
      </c>
      <c r="J30" s="6"/>
      <c r="K30" s="16"/>
      <c r="L30" s="6"/>
      <c r="M30" s="3" t="str">
        <f>IF('Entry Form'!I30=1,"x"," ")</f>
        <v> </v>
      </c>
      <c r="N30" s="3">
        <f>'Entry Form'!J30</f>
        <v>0</v>
      </c>
      <c r="O30" s="3">
        <f>'Entry Form'!K30</f>
        <v>0</v>
      </c>
      <c r="P30" s="3" t="str">
        <f>IF('Entry Form'!L30=1,"x"," ")</f>
        <v> </v>
      </c>
      <c r="Q30" s="3">
        <f>'Entry Form'!M30</f>
        <v>0</v>
      </c>
      <c r="R30" s="3">
        <f>'Entry Form'!N30</f>
        <v>0</v>
      </c>
    </row>
    <row r="31" spans="1:18" ht="18" customHeight="1">
      <c r="A31" s="3">
        <f>'Entry Form'!C31</f>
        <v>0</v>
      </c>
      <c r="B31" s="3">
        <f>'Entry Form'!B31</f>
        <v>0</v>
      </c>
      <c r="C31" s="3">
        <f>'Entry Form'!D31</f>
        <v>0</v>
      </c>
      <c r="D31" s="13">
        <f>'Entry Form'!E31</f>
        <v>0</v>
      </c>
      <c r="E31" s="3">
        <f>'Entry Form'!F31</f>
        <v>0</v>
      </c>
      <c r="F31" s="3">
        <f>'Entry Form'!G31</f>
        <v>0</v>
      </c>
      <c r="G31" s="3">
        <f>'Entry Form'!H31</f>
        <v>0</v>
      </c>
      <c r="H31"/>
      <c r="I31" s="6">
        <f t="shared" si="0"/>
        <v>0</v>
      </c>
      <c r="J31" s="6"/>
      <c r="K31" s="16"/>
      <c r="L31" s="6"/>
      <c r="M31" s="3" t="str">
        <f>IF('Entry Form'!I31=1,"x"," ")</f>
        <v> </v>
      </c>
      <c r="N31" s="3">
        <f>'Entry Form'!J31</f>
        <v>0</v>
      </c>
      <c r="O31" s="3">
        <f>'Entry Form'!K31</f>
        <v>0</v>
      </c>
      <c r="P31" s="3" t="str">
        <f>IF('Entry Form'!L31=1,"x"," ")</f>
        <v> </v>
      </c>
      <c r="Q31" s="3">
        <f>'Entry Form'!M31</f>
        <v>0</v>
      </c>
      <c r="R31" s="3">
        <f>'Entry Form'!N31</f>
        <v>0</v>
      </c>
    </row>
    <row r="32" spans="1:18" ht="18" customHeight="1">
      <c r="A32" s="3">
        <f>'Entry Form'!C32</f>
        <v>0</v>
      </c>
      <c r="B32" s="3">
        <f>'Entry Form'!B32</f>
        <v>0</v>
      </c>
      <c r="C32" s="3">
        <f>'Entry Form'!D32</f>
        <v>0</v>
      </c>
      <c r="D32" s="13">
        <f>'Entry Form'!E32</f>
        <v>0</v>
      </c>
      <c r="E32" s="3">
        <f>'Entry Form'!F32</f>
        <v>0</v>
      </c>
      <c r="F32" s="3">
        <f>'Entry Form'!G32</f>
        <v>0</v>
      </c>
      <c r="G32" s="3">
        <f>'Entry Form'!H32</f>
        <v>0</v>
      </c>
      <c r="H32"/>
      <c r="I32" s="6">
        <f t="shared" si="0"/>
        <v>0</v>
      </c>
      <c r="J32" s="6"/>
      <c r="K32" s="16"/>
      <c r="L32" s="6"/>
      <c r="M32" s="3" t="str">
        <f>IF('Entry Form'!I32=1,"x"," ")</f>
        <v> </v>
      </c>
      <c r="N32" s="3">
        <f>'Entry Form'!J32</f>
        <v>0</v>
      </c>
      <c r="O32" s="3">
        <f>'Entry Form'!K32</f>
        <v>0</v>
      </c>
      <c r="P32" s="3" t="str">
        <f>IF('Entry Form'!L32=1,"x"," ")</f>
        <v> </v>
      </c>
      <c r="Q32" s="3">
        <f>'Entry Form'!M32</f>
        <v>0</v>
      </c>
      <c r="R32" s="3">
        <f>'Entry Form'!N32</f>
        <v>0</v>
      </c>
    </row>
    <row r="33" spans="1:18" ht="18" customHeight="1">
      <c r="A33" s="3">
        <f>'Entry Form'!C33</f>
        <v>0</v>
      </c>
      <c r="B33" s="3">
        <f>'Entry Form'!B33</f>
        <v>0</v>
      </c>
      <c r="C33" s="3">
        <f>'Entry Form'!D33</f>
        <v>0</v>
      </c>
      <c r="D33" s="13">
        <f>'Entry Form'!E33</f>
        <v>0</v>
      </c>
      <c r="E33" s="3">
        <f>'Entry Form'!F33</f>
        <v>0</v>
      </c>
      <c r="F33" s="3">
        <f>'Entry Form'!G33</f>
        <v>0</v>
      </c>
      <c r="G33" s="3">
        <f>'Entry Form'!H33</f>
        <v>0</v>
      </c>
      <c r="H33"/>
      <c r="I33" s="6">
        <f t="shared" si="0"/>
        <v>0</v>
      </c>
      <c r="J33" s="6"/>
      <c r="K33" s="16"/>
      <c r="L33" s="6"/>
      <c r="M33" s="3" t="str">
        <f>IF('Entry Form'!I33=1,"x"," ")</f>
        <v> </v>
      </c>
      <c r="N33" s="3">
        <f>'Entry Form'!J33</f>
        <v>0</v>
      </c>
      <c r="O33" s="3">
        <f>'Entry Form'!K33</f>
        <v>0</v>
      </c>
      <c r="P33" s="3" t="str">
        <f>IF('Entry Form'!L33=1,"x"," ")</f>
        <v> </v>
      </c>
      <c r="Q33" s="3">
        <f>'Entry Form'!M33</f>
        <v>0</v>
      </c>
      <c r="R33" s="3">
        <f>'Entry Form'!N33</f>
        <v>0</v>
      </c>
    </row>
    <row r="34" spans="1:18" ht="18" customHeight="1">
      <c r="A34" s="3">
        <f>'Entry Form'!C34</f>
        <v>0</v>
      </c>
      <c r="B34" s="3">
        <f>'Entry Form'!B34</f>
        <v>0</v>
      </c>
      <c r="C34" s="3">
        <f>'Entry Form'!D34</f>
        <v>0</v>
      </c>
      <c r="D34" s="13">
        <f>'Entry Form'!E34</f>
        <v>0</v>
      </c>
      <c r="E34" s="3">
        <f>'Entry Form'!F34</f>
        <v>0</v>
      </c>
      <c r="F34" s="3">
        <f>'Entry Form'!G34</f>
        <v>0</v>
      </c>
      <c r="G34" s="3">
        <f>'Entry Form'!H34</f>
        <v>0</v>
      </c>
      <c r="H34"/>
      <c r="I34" s="6">
        <f aca="true" t="shared" si="1" ref="I34:I65">SUM(H34*131/113)</f>
        <v>0</v>
      </c>
      <c r="J34" s="6"/>
      <c r="K34" s="16"/>
      <c r="L34" s="6"/>
      <c r="M34" s="3" t="str">
        <f>IF('Entry Form'!I34=1,"x"," ")</f>
        <v> </v>
      </c>
      <c r="N34" s="3">
        <f>'Entry Form'!J34</f>
        <v>0</v>
      </c>
      <c r="O34" s="3">
        <f>'Entry Form'!K34</f>
        <v>0</v>
      </c>
      <c r="P34" s="3" t="str">
        <f>IF('Entry Form'!L34=1,"x"," ")</f>
        <v> </v>
      </c>
      <c r="Q34" s="3">
        <f>'Entry Form'!M34</f>
        <v>0</v>
      </c>
      <c r="R34" s="3">
        <f>'Entry Form'!N34</f>
        <v>0</v>
      </c>
    </row>
    <row r="35" spans="1:18" ht="18" customHeight="1">
      <c r="A35" s="3">
        <f>'Entry Form'!C35</f>
        <v>0</v>
      </c>
      <c r="B35" s="3">
        <f>'Entry Form'!B35</f>
        <v>0</v>
      </c>
      <c r="C35" s="3">
        <f>'Entry Form'!D35</f>
        <v>0</v>
      </c>
      <c r="D35" s="13">
        <f>'Entry Form'!E35</f>
        <v>0</v>
      </c>
      <c r="E35" s="3">
        <f>'Entry Form'!F35</f>
        <v>0</v>
      </c>
      <c r="F35" s="3">
        <f>'Entry Form'!G35</f>
        <v>0</v>
      </c>
      <c r="G35" s="3">
        <f>'Entry Form'!H35</f>
        <v>0</v>
      </c>
      <c r="H35"/>
      <c r="I35" s="6">
        <f t="shared" si="1"/>
        <v>0</v>
      </c>
      <c r="J35" s="6"/>
      <c r="K35" s="16"/>
      <c r="L35" s="6"/>
      <c r="M35" s="3" t="str">
        <f>IF('Entry Form'!I35=1,"x"," ")</f>
        <v> </v>
      </c>
      <c r="N35" s="3">
        <f>'Entry Form'!J35</f>
        <v>0</v>
      </c>
      <c r="O35" s="3">
        <f>'Entry Form'!K35</f>
        <v>0</v>
      </c>
      <c r="P35" s="3" t="str">
        <f>IF('Entry Form'!L35=1,"x"," ")</f>
        <v> </v>
      </c>
      <c r="Q35" s="3">
        <f>'Entry Form'!M35</f>
        <v>0</v>
      </c>
      <c r="R35" s="3">
        <f>'Entry Form'!N35</f>
        <v>0</v>
      </c>
    </row>
    <row r="36" spans="1:18" ht="18" customHeight="1">
      <c r="A36" s="3">
        <f>'Entry Form'!C36</f>
        <v>0</v>
      </c>
      <c r="B36" s="3">
        <f>'Entry Form'!B36</f>
        <v>0</v>
      </c>
      <c r="C36" s="3">
        <f>'Entry Form'!D36</f>
        <v>0</v>
      </c>
      <c r="D36" s="13">
        <f>'Entry Form'!E36</f>
        <v>0</v>
      </c>
      <c r="E36" s="3">
        <f>'Entry Form'!F36</f>
        <v>0</v>
      </c>
      <c r="F36" s="3">
        <f>'Entry Form'!G36</f>
        <v>0</v>
      </c>
      <c r="G36" s="3">
        <f>'Entry Form'!H36</f>
        <v>0</v>
      </c>
      <c r="H36"/>
      <c r="I36" s="6">
        <f t="shared" si="1"/>
        <v>0</v>
      </c>
      <c r="J36" s="6"/>
      <c r="K36" s="16"/>
      <c r="L36" s="6"/>
      <c r="M36" s="3" t="str">
        <f>IF('Entry Form'!I36=1,"x"," ")</f>
        <v> </v>
      </c>
      <c r="N36" s="3">
        <f>'Entry Form'!J36</f>
        <v>0</v>
      </c>
      <c r="O36" s="3">
        <f>'Entry Form'!K36</f>
        <v>0</v>
      </c>
      <c r="P36" s="3" t="str">
        <f>IF('Entry Form'!L36=1,"x"," ")</f>
        <v> </v>
      </c>
      <c r="Q36" s="3">
        <f>'Entry Form'!M36</f>
        <v>0</v>
      </c>
      <c r="R36" s="3">
        <f>'Entry Form'!N36</f>
        <v>0</v>
      </c>
    </row>
    <row r="37" spans="1:18" ht="18" customHeight="1">
      <c r="A37" s="3">
        <f>'Entry Form'!C37</f>
        <v>0</v>
      </c>
      <c r="B37" s="3">
        <f>'Entry Form'!B37</f>
        <v>0</v>
      </c>
      <c r="C37" s="3">
        <f>'Entry Form'!D37</f>
        <v>0</v>
      </c>
      <c r="D37" s="13">
        <f>'Entry Form'!E37</f>
        <v>0</v>
      </c>
      <c r="E37" s="3">
        <f>'Entry Form'!F37</f>
        <v>0</v>
      </c>
      <c r="F37" s="3">
        <f>'Entry Form'!G37</f>
        <v>0</v>
      </c>
      <c r="G37" s="3">
        <f>'Entry Form'!H37</f>
        <v>0</v>
      </c>
      <c r="H37"/>
      <c r="I37" s="6">
        <f t="shared" si="1"/>
        <v>0</v>
      </c>
      <c r="J37" s="6"/>
      <c r="K37" s="16"/>
      <c r="L37" s="6"/>
      <c r="M37" s="3" t="str">
        <f>IF('Entry Form'!I37=1,"x"," ")</f>
        <v> </v>
      </c>
      <c r="N37" s="3">
        <f>'Entry Form'!J37</f>
        <v>0</v>
      </c>
      <c r="O37" s="3">
        <f>'Entry Form'!K37</f>
        <v>0</v>
      </c>
      <c r="P37" s="3" t="str">
        <f>IF('Entry Form'!L37=1,"x"," ")</f>
        <v> </v>
      </c>
      <c r="Q37" s="3">
        <f>'Entry Form'!M37</f>
        <v>0</v>
      </c>
      <c r="R37" s="3">
        <f>'Entry Form'!N37</f>
        <v>0</v>
      </c>
    </row>
    <row r="38" spans="1:18" ht="18" customHeight="1">
      <c r="A38" s="3">
        <f>'Entry Form'!C38</f>
        <v>0</v>
      </c>
      <c r="B38" s="3">
        <f>'Entry Form'!B38</f>
        <v>0</v>
      </c>
      <c r="C38" s="3">
        <f>'Entry Form'!D38</f>
        <v>0</v>
      </c>
      <c r="D38" s="13">
        <f>'Entry Form'!E38</f>
        <v>0</v>
      </c>
      <c r="E38" s="3">
        <f>'Entry Form'!F38</f>
        <v>0</v>
      </c>
      <c r="F38" s="3">
        <f>'Entry Form'!G38</f>
        <v>0</v>
      </c>
      <c r="G38" s="3">
        <f>'Entry Form'!H38</f>
        <v>0</v>
      </c>
      <c r="H38"/>
      <c r="I38" s="6">
        <f t="shared" si="1"/>
        <v>0</v>
      </c>
      <c r="J38" s="6"/>
      <c r="K38" s="16"/>
      <c r="L38" s="6"/>
      <c r="M38" s="3" t="str">
        <f>IF('Entry Form'!I38=1,"x"," ")</f>
        <v> </v>
      </c>
      <c r="N38" s="3">
        <f>'Entry Form'!J38</f>
        <v>0</v>
      </c>
      <c r="O38" s="3">
        <f>'Entry Form'!K38</f>
        <v>0</v>
      </c>
      <c r="P38" s="3" t="str">
        <f>IF('Entry Form'!L38=1,"x"," ")</f>
        <v> </v>
      </c>
      <c r="Q38" s="3">
        <f>'Entry Form'!M38</f>
        <v>0</v>
      </c>
      <c r="R38" s="3">
        <f>'Entry Form'!N38</f>
        <v>0</v>
      </c>
    </row>
    <row r="39" spans="1:18" ht="18" customHeight="1">
      <c r="A39" s="3">
        <f>'Entry Form'!C39</f>
        <v>0</v>
      </c>
      <c r="B39" s="3">
        <f>'Entry Form'!B39</f>
        <v>0</v>
      </c>
      <c r="C39" s="3">
        <f>'Entry Form'!D39</f>
        <v>0</v>
      </c>
      <c r="D39" s="13">
        <f>'Entry Form'!E39</f>
        <v>0</v>
      </c>
      <c r="E39" s="3">
        <f>'Entry Form'!F39</f>
        <v>0</v>
      </c>
      <c r="F39" s="3">
        <f>'Entry Form'!G39</f>
        <v>0</v>
      </c>
      <c r="G39" s="3">
        <f>'Entry Form'!H39</f>
        <v>0</v>
      </c>
      <c r="H39"/>
      <c r="I39" s="6">
        <f t="shared" si="1"/>
        <v>0</v>
      </c>
      <c r="J39" s="6"/>
      <c r="K39" s="16"/>
      <c r="L39" s="6"/>
      <c r="M39" s="3" t="str">
        <f>IF('Entry Form'!I39=1,"x"," ")</f>
        <v> </v>
      </c>
      <c r="N39" s="3">
        <f>'Entry Form'!J39</f>
        <v>0</v>
      </c>
      <c r="O39" s="3">
        <f>'Entry Form'!K39</f>
        <v>0</v>
      </c>
      <c r="P39" s="3" t="str">
        <f>IF('Entry Form'!L39=1,"x"," ")</f>
        <v> </v>
      </c>
      <c r="Q39" s="3">
        <f>'Entry Form'!M39</f>
        <v>0</v>
      </c>
      <c r="R39" s="3">
        <f>'Entry Form'!N39</f>
        <v>0</v>
      </c>
    </row>
    <row r="40" spans="1:18" ht="18" customHeight="1">
      <c r="A40" s="3">
        <f>'Entry Form'!C40</f>
        <v>0</v>
      </c>
      <c r="B40" s="3">
        <f>'Entry Form'!B40</f>
        <v>0</v>
      </c>
      <c r="C40" s="3">
        <f>'Entry Form'!D40</f>
        <v>0</v>
      </c>
      <c r="D40" s="13">
        <f>'Entry Form'!E40</f>
        <v>0</v>
      </c>
      <c r="E40" s="3">
        <f>'Entry Form'!F40</f>
        <v>0</v>
      </c>
      <c r="F40" s="3">
        <f>'Entry Form'!G40</f>
        <v>0</v>
      </c>
      <c r="G40" s="3">
        <f>'Entry Form'!H40</f>
        <v>0</v>
      </c>
      <c r="H40"/>
      <c r="I40" s="6">
        <f t="shared" si="1"/>
        <v>0</v>
      </c>
      <c r="J40" s="6"/>
      <c r="K40" s="16"/>
      <c r="L40" s="6"/>
      <c r="M40" s="3" t="str">
        <f>IF('Entry Form'!I40=1,"x"," ")</f>
        <v> </v>
      </c>
      <c r="N40" s="3">
        <f>'Entry Form'!J40</f>
        <v>0</v>
      </c>
      <c r="O40" s="3">
        <f>'Entry Form'!K40</f>
        <v>0</v>
      </c>
      <c r="P40" s="3" t="str">
        <f>IF('Entry Form'!L40=1,"x"," ")</f>
        <v> </v>
      </c>
      <c r="Q40" s="3">
        <f>'Entry Form'!M40</f>
        <v>0</v>
      </c>
      <c r="R40" s="3">
        <f>'Entry Form'!N40</f>
        <v>0</v>
      </c>
    </row>
    <row r="41" spans="1:18" ht="18" customHeight="1">
      <c r="A41" s="3">
        <f>'Entry Form'!C41</f>
        <v>0</v>
      </c>
      <c r="B41" s="3">
        <f>'Entry Form'!B41</f>
        <v>0</v>
      </c>
      <c r="C41" s="3">
        <f>'Entry Form'!D41</f>
        <v>0</v>
      </c>
      <c r="D41" s="13">
        <f>'Entry Form'!E41</f>
        <v>0</v>
      </c>
      <c r="E41" s="3">
        <f>'Entry Form'!F41</f>
        <v>0</v>
      </c>
      <c r="F41" s="3">
        <f>'Entry Form'!G41</f>
        <v>0</v>
      </c>
      <c r="G41" s="3">
        <f>'Entry Form'!H41</f>
        <v>0</v>
      </c>
      <c r="H41"/>
      <c r="I41" s="6">
        <f t="shared" si="1"/>
        <v>0</v>
      </c>
      <c r="J41" s="6"/>
      <c r="K41" s="16"/>
      <c r="L41" s="6"/>
      <c r="M41" s="3" t="str">
        <f>IF('Entry Form'!I41=1,"x"," ")</f>
        <v> </v>
      </c>
      <c r="N41" s="3">
        <f>'Entry Form'!J41</f>
        <v>0</v>
      </c>
      <c r="O41" s="3">
        <f>'Entry Form'!K41</f>
        <v>0</v>
      </c>
      <c r="P41" s="3" t="str">
        <f>IF('Entry Form'!L41=1,"x"," ")</f>
        <v> </v>
      </c>
      <c r="Q41" s="3">
        <f>'Entry Form'!M41</f>
        <v>0</v>
      </c>
      <c r="R41" s="3">
        <f>'Entry Form'!N41</f>
        <v>0</v>
      </c>
    </row>
    <row r="42" spans="1:18" ht="18" customHeight="1">
      <c r="A42" s="3">
        <f>'Entry Form'!C42</f>
        <v>0</v>
      </c>
      <c r="B42" s="3">
        <f>'Entry Form'!B42</f>
        <v>0</v>
      </c>
      <c r="C42" s="3">
        <f>'Entry Form'!D42</f>
        <v>0</v>
      </c>
      <c r="D42" s="13">
        <f>'Entry Form'!E42</f>
        <v>0</v>
      </c>
      <c r="E42" s="3">
        <f>'Entry Form'!F42</f>
        <v>0</v>
      </c>
      <c r="F42" s="3">
        <f>'Entry Form'!G42</f>
        <v>0</v>
      </c>
      <c r="G42" s="3">
        <f>'Entry Form'!H42</f>
        <v>0</v>
      </c>
      <c r="H42"/>
      <c r="I42" s="6">
        <f t="shared" si="1"/>
        <v>0</v>
      </c>
      <c r="J42" s="6"/>
      <c r="K42" s="16"/>
      <c r="L42" s="6"/>
      <c r="M42" s="3" t="str">
        <f>IF('Entry Form'!I42=1,"x"," ")</f>
        <v> </v>
      </c>
      <c r="N42" s="3">
        <f>'Entry Form'!J42</f>
        <v>0</v>
      </c>
      <c r="O42" s="3">
        <f>'Entry Form'!K42</f>
        <v>0</v>
      </c>
      <c r="P42" s="3" t="str">
        <f>IF('Entry Form'!L42=1,"x"," ")</f>
        <v> </v>
      </c>
      <c r="Q42" s="3">
        <f>'Entry Form'!M42</f>
        <v>0</v>
      </c>
      <c r="R42" s="3">
        <f>'Entry Form'!N42</f>
        <v>0</v>
      </c>
    </row>
    <row r="43" spans="1:18" ht="18" customHeight="1">
      <c r="A43" s="3">
        <f>'Entry Form'!C43</f>
        <v>0</v>
      </c>
      <c r="B43" s="3">
        <f>'Entry Form'!B43</f>
        <v>0</v>
      </c>
      <c r="C43" s="3">
        <f>'Entry Form'!D43</f>
        <v>0</v>
      </c>
      <c r="D43" s="13">
        <f>'Entry Form'!E43</f>
        <v>0</v>
      </c>
      <c r="E43" s="3">
        <f>'Entry Form'!F43</f>
        <v>0</v>
      </c>
      <c r="F43" s="3">
        <f>'Entry Form'!G43</f>
        <v>0</v>
      </c>
      <c r="G43" s="3">
        <f>'Entry Form'!H43</f>
        <v>0</v>
      </c>
      <c r="H43"/>
      <c r="I43" s="6">
        <f t="shared" si="1"/>
        <v>0</v>
      </c>
      <c r="J43" s="6"/>
      <c r="K43" s="16"/>
      <c r="L43" s="6"/>
      <c r="M43" s="3" t="str">
        <f>IF('Entry Form'!I43=1,"x"," ")</f>
        <v> </v>
      </c>
      <c r="N43" s="3">
        <f>'Entry Form'!J43</f>
        <v>0</v>
      </c>
      <c r="O43" s="3">
        <f>'Entry Form'!K43</f>
        <v>0</v>
      </c>
      <c r="P43" s="3" t="str">
        <f>IF('Entry Form'!L43=1,"x"," ")</f>
        <v> </v>
      </c>
      <c r="Q43" s="3">
        <f>'Entry Form'!M43</f>
        <v>0</v>
      </c>
      <c r="R43" s="3">
        <f>'Entry Form'!N43</f>
        <v>0</v>
      </c>
    </row>
    <row r="44" spans="1:18" ht="18" customHeight="1">
      <c r="A44" s="3">
        <f>'Entry Form'!C44</f>
        <v>0</v>
      </c>
      <c r="B44" s="3">
        <f>'Entry Form'!B44</f>
        <v>0</v>
      </c>
      <c r="C44" s="3">
        <f>'Entry Form'!D44</f>
        <v>0</v>
      </c>
      <c r="D44" s="13">
        <f>'Entry Form'!E44</f>
        <v>0</v>
      </c>
      <c r="E44" s="3">
        <f>'Entry Form'!F44</f>
        <v>0</v>
      </c>
      <c r="F44" s="3">
        <f>'Entry Form'!G44</f>
        <v>0</v>
      </c>
      <c r="G44" s="3">
        <f>'Entry Form'!H44</f>
        <v>0</v>
      </c>
      <c r="H44"/>
      <c r="I44" s="6">
        <f t="shared" si="1"/>
        <v>0</v>
      </c>
      <c r="J44" s="6"/>
      <c r="K44" s="16"/>
      <c r="L44" s="6"/>
      <c r="M44" s="3" t="str">
        <f>IF('Entry Form'!I44=1,"x"," ")</f>
        <v> </v>
      </c>
      <c r="N44" s="3">
        <f>'Entry Form'!J44</f>
        <v>0</v>
      </c>
      <c r="O44" s="3">
        <f>'Entry Form'!K44</f>
        <v>0</v>
      </c>
      <c r="P44" s="3" t="str">
        <f>IF('Entry Form'!L44=1,"x"," ")</f>
        <v> </v>
      </c>
      <c r="Q44" s="3">
        <f>'Entry Form'!M44</f>
        <v>0</v>
      </c>
      <c r="R44" s="3">
        <f>'Entry Form'!N44</f>
        <v>0</v>
      </c>
    </row>
    <row r="45" spans="1:18" ht="18" customHeight="1">
      <c r="A45" s="3">
        <f>'Entry Form'!C45</f>
        <v>0</v>
      </c>
      <c r="B45" s="3">
        <f>'Entry Form'!B45</f>
        <v>0</v>
      </c>
      <c r="C45" s="3">
        <f>'Entry Form'!D45</f>
        <v>0</v>
      </c>
      <c r="D45" s="13">
        <f>'Entry Form'!E45</f>
        <v>0</v>
      </c>
      <c r="E45" s="3">
        <f>'Entry Form'!F45</f>
        <v>0</v>
      </c>
      <c r="F45" s="3">
        <f>'Entry Form'!G45</f>
        <v>0</v>
      </c>
      <c r="G45" s="3">
        <f>'Entry Form'!H45</f>
        <v>0</v>
      </c>
      <c r="H45"/>
      <c r="I45" s="6">
        <f t="shared" si="1"/>
        <v>0</v>
      </c>
      <c r="J45" s="6"/>
      <c r="K45" s="16"/>
      <c r="L45" s="6"/>
      <c r="M45" s="3" t="str">
        <f>IF('Entry Form'!I45=1,"x"," ")</f>
        <v> </v>
      </c>
      <c r="N45" s="3">
        <f>'Entry Form'!J45</f>
        <v>0</v>
      </c>
      <c r="O45" s="3">
        <f>'Entry Form'!K45</f>
        <v>0</v>
      </c>
      <c r="P45" s="3" t="str">
        <f>IF('Entry Form'!L45=1,"x"," ")</f>
        <v> </v>
      </c>
      <c r="Q45" s="3">
        <f>'Entry Form'!M45</f>
        <v>0</v>
      </c>
      <c r="R45" s="3">
        <f>'Entry Form'!N45</f>
        <v>0</v>
      </c>
    </row>
    <row r="46" spans="1:18" ht="18" customHeight="1">
      <c r="A46" s="3">
        <f>'Entry Form'!C46</f>
        <v>0</v>
      </c>
      <c r="B46" s="3">
        <f>'Entry Form'!B46</f>
        <v>0</v>
      </c>
      <c r="C46" s="3">
        <f>'Entry Form'!D46</f>
        <v>0</v>
      </c>
      <c r="D46" s="13">
        <f>'Entry Form'!E46</f>
        <v>0</v>
      </c>
      <c r="E46" s="3">
        <f>'Entry Form'!F46</f>
        <v>0</v>
      </c>
      <c r="F46" s="3">
        <f>'Entry Form'!G46</f>
        <v>0</v>
      </c>
      <c r="G46" s="3">
        <f>'Entry Form'!H46</f>
        <v>0</v>
      </c>
      <c r="H46"/>
      <c r="I46" s="6">
        <f t="shared" si="1"/>
        <v>0</v>
      </c>
      <c r="J46" s="6"/>
      <c r="K46" s="16"/>
      <c r="L46" s="6"/>
      <c r="M46" s="3" t="str">
        <f>IF('Entry Form'!I46=1,"x"," ")</f>
        <v> </v>
      </c>
      <c r="N46" s="3">
        <f>'Entry Form'!J46</f>
        <v>0</v>
      </c>
      <c r="O46" s="3">
        <f>'Entry Form'!K46</f>
        <v>0</v>
      </c>
      <c r="P46" s="3" t="str">
        <f>IF('Entry Form'!L46=1,"x"," ")</f>
        <v> </v>
      </c>
      <c r="Q46" s="3">
        <f>'Entry Form'!M46</f>
        <v>0</v>
      </c>
      <c r="R46" s="3">
        <f>'Entry Form'!N46</f>
        <v>0</v>
      </c>
    </row>
    <row r="47" spans="1:18" ht="18" customHeight="1">
      <c r="A47" s="3">
        <f>'Entry Form'!C47</f>
        <v>0</v>
      </c>
      <c r="B47" s="3">
        <f>'Entry Form'!B47</f>
        <v>0</v>
      </c>
      <c r="C47" s="3">
        <f>'Entry Form'!D47</f>
        <v>0</v>
      </c>
      <c r="D47" s="13">
        <f>'Entry Form'!E47</f>
        <v>0</v>
      </c>
      <c r="E47" s="3">
        <f>'Entry Form'!F47</f>
        <v>0</v>
      </c>
      <c r="F47" s="3">
        <f>'Entry Form'!G47</f>
        <v>0</v>
      </c>
      <c r="G47" s="3">
        <f>'Entry Form'!H47</f>
        <v>0</v>
      </c>
      <c r="H47"/>
      <c r="I47" s="6">
        <f t="shared" si="1"/>
        <v>0</v>
      </c>
      <c r="J47" s="6"/>
      <c r="K47" s="16"/>
      <c r="L47" s="6"/>
      <c r="M47" s="3" t="str">
        <f>IF('Entry Form'!I47=1,"x"," ")</f>
        <v> </v>
      </c>
      <c r="N47" s="3">
        <f>'Entry Form'!J47</f>
        <v>0</v>
      </c>
      <c r="O47" s="3">
        <f>'Entry Form'!K47</f>
        <v>0</v>
      </c>
      <c r="P47" s="3" t="str">
        <f>IF('Entry Form'!L47=1,"x"," ")</f>
        <v> </v>
      </c>
      <c r="Q47" s="3">
        <f>'Entry Form'!M47</f>
        <v>0</v>
      </c>
      <c r="R47" s="3">
        <f>'Entry Form'!N47</f>
        <v>0</v>
      </c>
    </row>
    <row r="48" spans="1:18" ht="18" customHeight="1">
      <c r="A48" s="3">
        <f>'Entry Form'!C48</f>
        <v>0</v>
      </c>
      <c r="B48" s="3">
        <f>'Entry Form'!B48</f>
        <v>0</v>
      </c>
      <c r="C48" s="3">
        <f>'Entry Form'!D48</f>
        <v>0</v>
      </c>
      <c r="D48" s="13">
        <f>'Entry Form'!E48</f>
        <v>0</v>
      </c>
      <c r="E48" s="3">
        <f>'Entry Form'!F48</f>
        <v>0</v>
      </c>
      <c r="F48" s="3">
        <f>'Entry Form'!G48</f>
        <v>0</v>
      </c>
      <c r="G48" s="3">
        <f>'Entry Form'!H48</f>
        <v>0</v>
      </c>
      <c r="H48"/>
      <c r="I48" s="6">
        <f t="shared" si="1"/>
        <v>0</v>
      </c>
      <c r="J48" s="6"/>
      <c r="K48" s="16"/>
      <c r="L48" s="6"/>
      <c r="M48" s="3" t="str">
        <f>IF('Entry Form'!I48=1,"x"," ")</f>
        <v> </v>
      </c>
      <c r="N48" s="3">
        <f>'Entry Form'!J48</f>
        <v>0</v>
      </c>
      <c r="O48" s="3">
        <f>'Entry Form'!K48</f>
        <v>0</v>
      </c>
      <c r="P48" s="3" t="str">
        <f>IF('Entry Form'!L48=1,"x"," ")</f>
        <v> </v>
      </c>
      <c r="Q48" s="3">
        <f>'Entry Form'!M48</f>
        <v>0</v>
      </c>
      <c r="R48" s="3">
        <f>'Entry Form'!N48</f>
        <v>0</v>
      </c>
    </row>
    <row r="49" spans="1:18" ht="18" customHeight="1">
      <c r="A49" s="3">
        <f>'Entry Form'!C49</f>
        <v>0</v>
      </c>
      <c r="B49" s="3">
        <f>'Entry Form'!B49</f>
        <v>0</v>
      </c>
      <c r="C49" s="3">
        <f>'Entry Form'!D49</f>
        <v>0</v>
      </c>
      <c r="D49" s="13">
        <f>'Entry Form'!E49</f>
        <v>0</v>
      </c>
      <c r="E49" s="3">
        <f>'Entry Form'!F49</f>
        <v>0</v>
      </c>
      <c r="F49" s="3">
        <f>'Entry Form'!G49</f>
        <v>0</v>
      </c>
      <c r="G49" s="3">
        <f>'Entry Form'!H49</f>
        <v>0</v>
      </c>
      <c r="H49"/>
      <c r="I49" s="6">
        <f t="shared" si="1"/>
        <v>0</v>
      </c>
      <c r="J49" s="6"/>
      <c r="K49" s="16"/>
      <c r="L49" s="6"/>
      <c r="M49" s="3" t="str">
        <f>IF('Entry Form'!I49=1,"x"," ")</f>
        <v> </v>
      </c>
      <c r="N49" s="3">
        <f>'Entry Form'!J49</f>
        <v>0</v>
      </c>
      <c r="O49" s="3">
        <f>'Entry Form'!K49</f>
        <v>0</v>
      </c>
      <c r="P49" s="3" t="str">
        <f>IF('Entry Form'!L49=1,"x"," ")</f>
        <v> </v>
      </c>
      <c r="Q49" s="3">
        <f>'Entry Form'!M49</f>
        <v>0</v>
      </c>
      <c r="R49" s="3">
        <f>'Entry Form'!N49</f>
        <v>0</v>
      </c>
    </row>
    <row r="50" spans="1:18" ht="18" customHeight="1">
      <c r="A50" s="3">
        <f>'Entry Form'!C50</f>
        <v>0</v>
      </c>
      <c r="B50" s="3">
        <f>'Entry Form'!B50</f>
        <v>0</v>
      </c>
      <c r="C50" s="3">
        <f>'Entry Form'!D50</f>
        <v>0</v>
      </c>
      <c r="D50" s="13">
        <f>'Entry Form'!E50</f>
        <v>0</v>
      </c>
      <c r="E50" s="3">
        <f>'Entry Form'!F50</f>
        <v>0</v>
      </c>
      <c r="F50" s="3">
        <f>'Entry Form'!G50</f>
        <v>0</v>
      </c>
      <c r="G50" s="3">
        <f>'Entry Form'!H50</f>
        <v>0</v>
      </c>
      <c r="H50"/>
      <c r="I50" s="6">
        <f t="shared" si="1"/>
        <v>0</v>
      </c>
      <c r="J50" s="6"/>
      <c r="K50" s="16"/>
      <c r="L50" s="6"/>
      <c r="M50" s="3" t="str">
        <f>IF('Entry Form'!I50=1,"x"," ")</f>
        <v> </v>
      </c>
      <c r="N50" s="3">
        <f>'Entry Form'!J50</f>
        <v>0</v>
      </c>
      <c r="O50" s="3">
        <f>'Entry Form'!K50</f>
        <v>0</v>
      </c>
      <c r="P50" s="3" t="str">
        <f>IF('Entry Form'!L50=1,"x"," ")</f>
        <v> </v>
      </c>
      <c r="Q50" s="3">
        <f>'Entry Form'!M50</f>
        <v>0</v>
      </c>
      <c r="R50" s="3">
        <f>'Entry Form'!N50</f>
        <v>0</v>
      </c>
    </row>
    <row r="51" spans="1:18" ht="18" customHeight="1">
      <c r="A51" s="3">
        <f>'Entry Form'!C51</f>
        <v>0</v>
      </c>
      <c r="B51" s="3">
        <f>'Entry Form'!B51</f>
        <v>0</v>
      </c>
      <c r="C51" s="3">
        <f>'Entry Form'!D51</f>
        <v>0</v>
      </c>
      <c r="D51" s="13">
        <f>'Entry Form'!E51</f>
        <v>0</v>
      </c>
      <c r="E51" s="3">
        <f>'Entry Form'!F51</f>
        <v>0</v>
      </c>
      <c r="F51" s="3">
        <f>'Entry Form'!G51</f>
        <v>0</v>
      </c>
      <c r="G51" s="3">
        <f>'Entry Form'!H51</f>
        <v>0</v>
      </c>
      <c r="H51"/>
      <c r="I51" s="6">
        <f t="shared" si="1"/>
        <v>0</v>
      </c>
      <c r="J51" s="6"/>
      <c r="K51" s="16"/>
      <c r="L51" s="6"/>
      <c r="M51" s="3" t="str">
        <f>IF('Entry Form'!I51=1,"x"," ")</f>
        <v> </v>
      </c>
      <c r="N51" s="3">
        <f>'Entry Form'!J51</f>
        <v>0</v>
      </c>
      <c r="O51" s="3">
        <f>'Entry Form'!K51</f>
        <v>0</v>
      </c>
      <c r="P51" s="3" t="str">
        <f>IF('Entry Form'!L51=1,"x"," ")</f>
        <v> </v>
      </c>
      <c r="Q51" s="3">
        <f>'Entry Form'!M51</f>
        <v>0</v>
      </c>
      <c r="R51" s="3">
        <f>'Entry Form'!N51</f>
        <v>0</v>
      </c>
    </row>
    <row r="52" spans="1:18" ht="18" customHeight="1">
      <c r="A52" s="3">
        <f>'Entry Form'!C52</f>
        <v>0</v>
      </c>
      <c r="B52" s="3">
        <f>'Entry Form'!B52</f>
        <v>0</v>
      </c>
      <c r="C52" s="3">
        <f>'Entry Form'!D52</f>
        <v>0</v>
      </c>
      <c r="D52" s="13">
        <f>'Entry Form'!E52</f>
        <v>0</v>
      </c>
      <c r="E52" s="3">
        <f>'Entry Form'!F52</f>
        <v>0</v>
      </c>
      <c r="F52" s="3">
        <f>'Entry Form'!G52</f>
        <v>0</v>
      </c>
      <c r="G52" s="3">
        <f>'Entry Form'!H52</f>
        <v>0</v>
      </c>
      <c r="H52"/>
      <c r="I52" s="6">
        <f t="shared" si="1"/>
        <v>0</v>
      </c>
      <c r="J52" s="6"/>
      <c r="K52" s="16"/>
      <c r="L52" s="6"/>
      <c r="M52" s="3" t="str">
        <f>IF('Entry Form'!I52=1,"x"," ")</f>
        <v> </v>
      </c>
      <c r="N52" s="3">
        <f>'Entry Form'!J52</f>
        <v>0</v>
      </c>
      <c r="O52" s="3">
        <f>'Entry Form'!K52</f>
        <v>0</v>
      </c>
      <c r="P52" s="3" t="str">
        <f>IF('Entry Form'!L52=1,"x"," ")</f>
        <v> </v>
      </c>
      <c r="Q52" s="3">
        <f>'Entry Form'!M52</f>
        <v>0</v>
      </c>
      <c r="R52" s="3">
        <f>'Entry Form'!N52</f>
        <v>0</v>
      </c>
    </row>
    <row r="53" spans="1:18" ht="18" customHeight="1">
      <c r="A53" s="3">
        <f>'Entry Form'!C53</f>
        <v>0</v>
      </c>
      <c r="B53" s="3">
        <f>'Entry Form'!B53</f>
        <v>0</v>
      </c>
      <c r="C53" s="3">
        <f>'Entry Form'!D53</f>
        <v>0</v>
      </c>
      <c r="D53" s="13">
        <f>'Entry Form'!E53</f>
        <v>0</v>
      </c>
      <c r="E53" s="3">
        <f>'Entry Form'!F53</f>
        <v>0</v>
      </c>
      <c r="F53" s="3">
        <f>'Entry Form'!G53</f>
        <v>0</v>
      </c>
      <c r="G53" s="3">
        <f>'Entry Form'!H53</f>
        <v>0</v>
      </c>
      <c r="H53"/>
      <c r="I53" s="6">
        <f t="shared" si="1"/>
        <v>0</v>
      </c>
      <c r="J53" s="6"/>
      <c r="K53" s="16"/>
      <c r="L53" s="6"/>
      <c r="M53" s="3" t="str">
        <f>IF('Entry Form'!I53=1,"x"," ")</f>
        <v> </v>
      </c>
      <c r="N53" s="3">
        <f>'Entry Form'!J53</f>
        <v>0</v>
      </c>
      <c r="O53" s="3">
        <f>'Entry Form'!K53</f>
        <v>0</v>
      </c>
      <c r="P53" s="3" t="str">
        <f>IF('Entry Form'!L53=1,"x"," ")</f>
        <v> </v>
      </c>
      <c r="Q53" s="3">
        <f>'Entry Form'!M53</f>
        <v>0</v>
      </c>
      <c r="R53" s="3">
        <f>'Entry Form'!N53</f>
        <v>0</v>
      </c>
    </row>
    <row r="54" spans="1:18" ht="18" customHeight="1">
      <c r="A54" s="3">
        <f>'Entry Form'!C54</f>
        <v>0</v>
      </c>
      <c r="B54" s="3">
        <f>'Entry Form'!B54</f>
        <v>0</v>
      </c>
      <c r="C54" s="3">
        <f>'Entry Form'!D54</f>
        <v>0</v>
      </c>
      <c r="D54" s="13">
        <f>'Entry Form'!E54</f>
        <v>0</v>
      </c>
      <c r="E54" s="3">
        <f>'Entry Form'!F54</f>
        <v>0</v>
      </c>
      <c r="F54" s="3">
        <f>'Entry Form'!G54</f>
        <v>0</v>
      </c>
      <c r="G54" s="3">
        <f>'Entry Form'!H54</f>
        <v>0</v>
      </c>
      <c r="H54"/>
      <c r="I54" s="6">
        <f t="shared" si="1"/>
        <v>0</v>
      </c>
      <c r="J54" s="6"/>
      <c r="K54" s="16"/>
      <c r="L54" s="6"/>
      <c r="M54" s="3" t="str">
        <f>IF('Entry Form'!I54=1,"x"," ")</f>
        <v> </v>
      </c>
      <c r="N54" s="3">
        <f>'Entry Form'!J54</f>
        <v>0</v>
      </c>
      <c r="O54" s="3">
        <f>'Entry Form'!K54</f>
        <v>0</v>
      </c>
      <c r="P54" s="3" t="str">
        <f>IF('Entry Form'!L54=1,"x"," ")</f>
        <v> </v>
      </c>
      <c r="Q54" s="3">
        <f>'Entry Form'!M54</f>
        <v>0</v>
      </c>
      <c r="R54" s="3">
        <f>'Entry Form'!N54</f>
        <v>0</v>
      </c>
    </row>
    <row r="55" spans="1:18" ht="18" customHeight="1">
      <c r="A55" s="3">
        <f>'Entry Form'!C55</f>
        <v>0</v>
      </c>
      <c r="B55" s="3">
        <f>'Entry Form'!B55</f>
        <v>0</v>
      </c>
      <c r="C55" s="3">
        <f>'Entry Form'!D55</f>
        <v>0</v>
      </c>
      <c r="D55" s="13">
        <f>'Entry Form'!E55</f>
        <v>0</v>
      </c>
      <c r="E55" s="3">
        <f>'Entry Form'!F55</f>
        <v>0</v>
      </c>
      <c r="F55" s="3">
        <f>'Entry Form'!G55</f>
        <v>0</v>
      </c>
      <c r="G55" s="3">
        <f>'Entry Form'!H55</f>
        <v>0</v>
      </c>
      <c r="H55"/>
      <c r="I55" s="6">
        <f t="shared" si="1"/>
        <v>0</v>
      </c>
      <c r="J55" s="6"/>
      <c r="K55" s="16"/>
      <c r="L55" s="6"/>
      <c r="M55" s="3" t="str">
        <f>IF('Entry Form'!I55=1,"x"," ")</f>
        <v> </v>
      </c>
      <c r="N55" s="3">
        <f>'Entry Form'!J55</f>
        <v>0</v>
      </c>
      <c r="O55" s="3">
        <f>'Entry Form'!K55</f>
        <v>0</v>
      </c>
      <c r="P55" s="3" t="str">
        <f>IF('Entry Form'!L55=1,"x"," ")</f>
        <v> </v>
      </c>
      <c r="Q55" s="3">
        <f>'Entry Form'!M55</f>
        <v>0</v>
      </c>
      <c r="R55" s="3">
        <f>'Entry Form'!N55</f>
        <v>0</v>
      </c>
    </row>
    <row r="56" spans="1:18" ht="18" customHeight="1">
      <c r="A56" s="3">
        <f>'Entry Form'!C56</f>
        <v>0</v>
      </c>
      <c r="B56" s="3">
        <f>'Entry Form'!B56</f>
        <v>0</v>
      </c>
      <c r="C56" s="3">
        <f>'Entry Form'!D56</f>
        <v>0</v>
      </c>
      <c r="D56" s="13">
        <f>'Entry Form'!E56</f>
        <v>0</v>
      </c>
      <c r="E56" s="3">
        <f>'Entry Form'!F56</f>
        <v>0</v>
      </c>
      <c r="F56" s="3">
        <f>'Entry Form'!G56</f>
        <v>0</v>
      </c>
      <c r="G56" s="3">
        <f>'Entry Form'!H56</f>
        <v>0</v>
      </c>
      <c r="H56"/>
      <c r="I56" s="6">
        <f t="shared" si="1"/>
        <v>0</v>
      </c>
      <c r="J56" s="6"/>
      <c r="K56" s="16"/>
      <c r="L56" s="6"/>
      <c r="M56" s="3" t="str">
        <f>IF('Entry Form'!I56=1,"x"," ")</f>
        <v> </v>
      </c>
      <c r="N56" s="3">
        <f>'Entry Form'!J56</f>
        <v>0</v>
      </c>
      <c r="O56" s="3">
        <f>'Entry Form'!K56</f>
        <v>0</v>
      </c>
      <c r="P56" s="3" t="str">
        <f>IF('Entry Form'!L56=1,"x"," ")</f>
        <v> </v>
      </c>
      <c r="Q56" s="3">
        <f>'Entry Form'!M56</f>
        <v>0</v>
      </c>
      <c r="R56" s="3">
        <f>'Entry Form'!N56</f>
        <v>0</v>
      </c>
    </row>
    <row r="57" spans="1:18" ht="18" customHeight="1">
      <c r="A57" s="3">
        <f>'Entry Form'!C57</f>
        <v>0</v>
      </c>
      <c r="B57" s="3">
        <f>'Entry Form'!B57</f>
        <v>0</v>
      </c>
      <c r="C57" s="3">
        <f>'Entry Form'!D57</f>
        <v>0</v>
      </c>
      <c r="D57" s="13">
        <f>'Entry Form'!E57</f>
        <v>0</v>
      </c>
      <c r="E57" s="3">
        <f>'Entry Form'!F57</f>
        <v>0</v>
      </c>
      <c r="F57" s="3">
        <f>'Entry Form'!G57</f>
        <v>0</v>
      </c>
      <c r="G57" s="3">
        <f>'Entry Form'!H57</f>
        <v>0</v>
      </c>
      <c r="H57"/>
      <c r="I57" s="6">
        <f t="shared" si="1"/>
        <v>0</v>
      </c>
      <c r="J57" s="6"/>
      <c r="K57" s="16"/>
      <c r="L57" s="6"/>
      <c r="M57" s="3" t="str">
        <f>IF('Entry Form'!I57=1,"x"," ")</f>
        <v> </v>
      </c>
      <c r="N57" s="3">
        <f>'Entry Form'!J57</f>
        <v>0</v>
      </c>
      <c r="O57" s="3">
        <f>'Entry Form'!K57</f>
        <v>0</v>
      </c>
      <c r="P57" s="3" t="str">
        <f>IF('Entry Form'!L57=1,"x"," ")</f>
        <v> </v>
      </c>
      <c r="Q57" s="3">
        <f>'Entry Form'!M57</f>
        <v>0</v>
      </c>
      <c r="R57" s="3">
        <f>'Entry Form'!N57</f>
        <v>0</v>
      </c>
    </row>
    <row r="58" spans="1:18" ht="18" customHeight="1">
      <c r="A58" s="3">
        <f>'Entry Form'!C58</f>
        <v>0</v>
      </c>
      <c r="B58" s="3">
        <f>'Entry Form'!B58</f>
        <v>0</v>
      </c>
      <c r="C58" s="3">
        <f>'Entry Form'!D58</f>
        <v>0</v>
      </c>
      <c r="D58" s="13">
        <f>'Entry Form'!E58</f>
        <v>0</v>
      </c>
      <c r="E58" s="3">
        <f>'Entry Form'!F58</f>
        <v>0</v>
      </c>
      <c r="F58" s="3">
        <f>'Entry Form'!G58</f>
        <v>0</v>
      </c>
      <c r="G58" s="3">
        <f>'Entry Form'!H58</f>
        <v>0</v>
      </c>
      <c r="H58"/>
      <c r="I58" s="6">
        <f t="shared" si="1"/>
        <v>0</v>
      </c>
      <c r="J58" s="6"/>
      <c r="K58" s="16"/>
      <c r="L58" s="6"/>
      <c r="M58" s="3" t="str">
        <f>IF('Entry Form'!I58=1,"x"," ")</f>
        <v> </v>
      </c>
      <c r="N58" s="3">
        <f>'Entry Form'!J58</f>
        <v>0</v>
      </c>
      <c r="O58" s="3">
        <f>'Entry Form'!K58</f>
        <v>0</v>
      </c>
      <c r="P58" s="3" t="str">
        <f>IF('Entry Form'!L58=1,"x"," ")</f>
        <v> </v>
      </c>
      <c r="Q58" s="3">
        <f>'Entry Form'!M58</f>
        <v>0</v>
      </c>
      <c r="R58" s="3">
        <f>'Entry Form'!N58</f>
        <v>0</v>
      </c>
    </row>
    <row r="59" spans="1:18" ht="18" customHeight="1">
      <c r="A59" s="3">
        <f>'Entry Form'!C59</f>
        <v>0</v>
      </c>
      <c r="B59" s="3">
        <f>'Entry Form'!B59</f>
        <v>0</v>
      </c>
      <c r="C59" s="3">
        <f>'Entry Form'!D59</f>
        <v>0</v>
      </c>
      <c r="D59" s="13">
        <f>'Entry Form'!E59</f>
        <v>0</v>
      </c>
      <c r="E59" s="3">
        <f>'Entry Form'!F59</f>
        <v>0</v>
      </c>
      <c r="F59" s="3">
        <f>'Entry Form'!G59</f>
        <v>0</v>
      </c>
      <c r="G59" s="3">
        <f>'Entry Form'!H59</f>
        <v>0</v>
      </c>
      <c r="H59"/>
      <c r="I59" s="6">
        <f t="shared" si="1"/>
        <v>0</v>
      </c>
      <c r="J59" s="6"/>
      <c r="K59" s="16"/>
      <c r="L59" s="6"/>
      <c r="M59" s="3" t="str">
        <f>IF('Entry Form'!I59=1,"x"," ")</f>
        <v> </v>
      </c>
      <c r="N59" s="3">
        <f>'Entry Form'!J59</f>
        <v>0</v>
      </c>
      <c r="O59" s="3">
        <f>'Entry Form'!K59</f>
        <v>0</v>
      </c>
      <c r="P59" s="3" t="str">
        <f>IF('Entry Form'!L59=1,"x"," ")</f>
        <v> </v>
      </c>
      <c r="Q59" s="3">
        <f>'Entry Form'!M59</f>
        <v>0</v>
      </c>
      <c r="R59" s="3">
        <f>'Entry Form'!N59</f>
        <v>0</v>
      </c>
    </row>
    <row r="60" spans="1:18" ht="18" customHeight="1">
      <c r="A60" s="3">
        <f>'Entry Form'!C60</f>
        <v>0</v>
      </c>
      <c r="B60" s="3">
        <f>'Entry Form'!B60</f>
        <v>0</v>
      </c>
      <c r="C60" s="3">
        <f>'Entry Form'!D60</f>
        <v>0</v>
      </c>
      <c r="D60" s="13">
        <f>'Entry Form'!E60</f>
        <v>0</v>
      </c>
      <c r="E60" s="3">
        <f>'Entry Form'!F60</f>
        <v>0</v>
      </c>
      <c r="F60" s="3">
        <f>'Entry Form'!G60</f>
        <v>0</v>
      </c>
      <c r="G60" s="3">
        <f>'Entry Form'!H60</f>
        <v>0</v>
      </c>
      <c r="H60"/>
      <c r="I60" s="6">
        <f t="shared" si="1"/>
        <v>0</v>
      </c>
      <c r="J60" s="6"/>
      <c r="K60" s="16"/>
      <c r="L60" s="6"/>
      <c r="M60" s="3" t="str">
        <f>IF('Entry Form'!I60=1,"x"," ")</f>
        <v> </v>
      </c>
      <c r="N60" s="3">
        <f>'Entry Form'!J60</f>
        <v>0</v>
      </c>
      <c r="O60" s="3">
        <f>'Entry Form'!K60</f>
        <v>0</v>
      </c>
      <c r="P60" s="3" t="str">
        <f>IF('Entry Form'!L60=1,"x"," ")</f>
        <v> </v>
      </c>
      <c r="Q60" s="3">
        <f>'Entry Form'!M60</f>
        <v>0</v>
      </c>
      <c r="R60" s="3">
        <f>'Entry Form'!N60</f>
        <v>0</v>
      </c>
    </row>
    <row r="61" spans="1:18" ht="18" customHeight="1">
      <c r="A61" s="3">
        <f>'Entry Form'!C61</f>
        <v>0</v>
      </c>
      <c r="B61" s="3">
        <f>'Entry Form'!B61</f>
        <v>0</v>
      </c>
      <c r="C61" s="3">
        <f>'Entry Form'!D61</f>
        <v>0</v>
      </c>
      <c r="D61" s="13">
        <f>'Entry Form'!E61</f>
        <v>0</v>
      </c>
      <c r="E61" s="3">
        <f>'Entry Form'!F61</f>
        <v>0</v>
      </c>
      <c r="F61" s="3">
        <f>'Entry Form'!G61</f>
        <v>0</v>
      </c>
      <c r="G61" s="3">
        <f>'Entry Form'!H61</f>
        <v>0</v>
      </c>
      <c r="H61"/>
      <c r="I61" s="6">
        <f t="shared" si="1"/>
        <v>0</v>
      </c>
      <c r="J61" s="6"/>
      <c r="K61" s="16"/>
      <c r="L61" s="6"/>
      <c r="M61" s="3" t="str">
        <f>IF('Entry Form'!I61=1,"x"," ")</f>
        <v> </v>
      </c>
      <c r="N61" s="3">
        <f>'Entry Form'!J61</f>
        <v>0</v>
      </c>
      <c r="O61" s="3">
        <f>'Entry Form'!K61</f>
        <v>0</v>
      </c>
      <c r="P61" s="3" t="str">
        <f>IF('Entry Form'!L61=1,"x"," ")</f>
        <v> </v>
      </c>
      <c r="Q61" s="3">
        <f>'Entry Form'!M61</f>
        <v>0</v>
      </c>
      <c r="R61" s="3">
        <f>'Entry Form'!N61</f>
        <v>0</v>
      </c>
    </row>
    <row r="62" spans="1:18" ht="18" customHeight="1">
      <c r="A62" s="3">
        <f>'Entry Form'!C62</f>
        <v>0</v>
      </c>
      <c r="B62" s="3">
        <f>'Entry Form'!B62</f>
        <v>0</v>
      </c>
      <c r="C62" s="3">
        <f>'Entry Form'!D62</f>
        <v>0</v>
      </c>
      <c r="D62" s="13">
        <f>'Entry Form'!E62</f>
        <v>0</v>
      </c>
      <c r="E62" s="3">
        <f>'Entry Form'!F62</f>
        <v>0</v>
      </c>
      <c r="F62" s="3">
        <f>'Entry Form'!G62</f>
        <v>0</v>
      </c>
      <c r="G62" s="3">
        <f>'Entry Form'!H62</f>
        <v>0</v>
      </c>
      <c r="H62"/>
      <c r="I62" s="6">
        <f t="shared" si="1"/>
        <v>0</v>
      </c>
      <c r="J62" s="6"/>
      <c r="K62" s="16"/>
      <c r="L62" s="6"/>
      <c r="M62" s="3" t="str">
        <f>IF('Entry Form'!I62=1,"x"," ")</f>
        <v> </v>
      </c>
      <c r="N62" s="3">
        <f>'Entry Form'!J62</f>
        <v>0</v>
      </c>
      <c r="O62" s="3">
        <f>'Entry Form'!K62</f>
        <v>0</v>
      </c>
      <c r="P62" s="3" t="str">
        <f>IF('Entry Form'!L62=1,"x"," ")</f>
        <v> </v>
      </c>
      <c r="Q62" s="3">
        <f>'Entry Form'!M62</f>
        <v>0</v>
      </c>
      <c r="R62" s="3">
        <f>'Entry Form'!N62</f>
        <v>0</v>
      </c>
    </row>
    <row r="63" spans="1:18" ht="18" customHeight="1">
      <c r="A63" s="3">
        <f>'Entry Form'!C63</f>
        <v>0</v>
      </c>
      <c r="B63" s="3">
        <f>'Entry Form'!B63</f>
        <v>0</v>
      </c>
      <c r="C63" s="3">
        <f>'Entry Form'!D63</f>
        <v>0</v>
      </c>
      <c r="D63" s="13">
        <f>'Entry Form'!E63</f>
        <v>0</v>
      </c>
      <c r="E63" s="3">
        <f>'Entry Form'!F63</f>
        <v>0</v>
      </c>
      <c r="F63" s="3">
        <f>'Entry Form'!G63</f>
        <v>0</v>
      </c>
      <c r="G63" s="3">
        <f>'Entry Form'!H63</f>
        <v>0</v>
      </c>
      <c r="H63"/>
      <c r="I63" s="6">
        <f t="shared" si="1"/>
        <v>0</v>
      </c>
      <c r="J63" s="6"/>
      <c r="K63" s="16"/>
      <c r="L63" s="6"/>
      <c r="M63" s="3" t="str">
        <f>IF('Entry Form'!I63=1,"x"," ")</f>
        <v> </v>
      </c>
      <c r="N63" s="3">
        <f>'Entry Form'!J63</f>
        <v>0</v>
      </c>
      <c r="O63" s="3">
        <f>'Entry Form'!K63</f>
        <v>0</v>
      </c>
      <c r="P63" s="3" t="str">
        <f>IF('Entry Form'!L63=1,"x"," ")</f>
        <v> </v>
      </c>
      <c r="Q63" s="3">
        <f>'Entry Form'!M63</f>
        <v>0</v>
      </c>
      <c r="R63" s="3">
        <f>'Entry Form'!N63</f>
        <v>0</v>
      </c>
    </row>
    <row r="64" spans="1:18" ht="18" customHeight="1">
      <c r="A64" s="3">
        <f>'Entry Form'!C64</f>
        <v>0</v>
      </c>
      <c r="B64" s="3">
        <f>'Entry Form'!B64</f>
        <v>0</v>
      </c>
      <c r="C64" s="3">
        <f>'Entry Form'!D64</f>
        <v>0</v>
      </c>
      <c r="D64" s="13">
        <f>'Entry Form'!E64</f>
        <v>0</v>
      </c>
      <c r="E64" s="3">
        <f>'Entry Form'!F64</f>
        <v>0</v>
      </c>
      <c r="F64" s="3">
        <f>'Entry Form'!G64</f>
        <v>0</v>
      </c>
      <c r="G64" s="3">
        <f>'Entry Form'!H64</f>
        <v>0</v>
      </c>
      <c r="H64"/>
      <c r="I64" s="6">
        <f t="shared" si="1"/>
        <v>0</v>
      </c>
      <c r="J64" s="4"/>
      <c r="K64" s="16"/>
      <c r="L64" s="6"/>
      <c r="M64" s="3" t="str">
        <f>IF('Entry Form'!I64=1,"x"," ")</f>
        <v> </v>
      </c>
      <c r="N64" s="3">
        <f>'Entry Form'!J64</f>
        <v>0</v>
      </c>
      <c r="O64" s="3">
        <f>'Entry Form'!K64</f>
        <v>0</v>
      </c>
      <c r="P64" s="3" t="str">
        <f>IF('Entry Form'!L64=1,"x"," ")</f>
        <v> </v>
      </c>
      <c r="Q64" s="3">
        <f>'Entry Form'!M64</f>
        <v>0</v>
      </c>
      <c r="R64" s="3">
        <f>'Entry Form'!N64</f>
        <v>0</v>
      </c>
    </row>
    <row r="65" spans="1:18" ht="18" customHeight="1">
      <c r="A65" s="3">
        <f>'Entry Form'!C65</f>
        <v>0</v>
      </c>
      <c r="B65" s="3">
        <f>'Entry Form'!B65</f>
        <v>0</v>
      </c>
      <c r="C65" s="3">
        <f>'Entry Form'!D65</f>
        <v>0</v>
      </c>
      <c r="D65" s="13">
        <f>'Entry Form'!E65</f>
        <v>0</v>
      </c>
      <c r="E65" s="3">
        <f>'Entry Form'!F65</f>
        <v>0</v>
      </c>
      <c r="F65" s="3">
        <f>'Entry Form'!G65</f>
        <v>0</v>
      </c>
      <c r="G65" s="3">
        <f>'Entry Form'!H65</f>
        <v>0</v>
      </c>
      <c r="H65"/>
      <c r="I65" s="6">
        <f t="shared" si="1"/>
        <v>0</v>
      </c>
      <c r="J65" s="6"/>
      <c r="K65" s="16"/>
      <c r="L65" s="6"/>
      <c r="M65" s="3" t="str">
        <f>IF('Entry Form'!I65=1,"x"," ")</f>
        <v> </v>
      </c>
      <c r="N65" s="3">
        <f>'Entry Form'!J65</f>
        <v>0</v>
      </c>
      <c r="O65" s="3">
        <f>'Entry Form'!K65</f>
        <v>0</v>
      </c>
      <c r="P65" s="3" t="str">
        <f>IF('Entry Form'!L65=1,"x"," ")</f>
        <v> </v>
      </c>
      <c r="Q65" s="3">
        <f>'Entry Form'!M65</f>
        <v>0</v>
      </c>
      <c r="R65" s="3">
        <f>'Entry Form'!N65</f>
        <v>0</v>
      </c>
    </row>
    <row r="66" spans="1:18" ht="18" customHeight="1">
      <c r="A66" s="3">
        <f>'Entry Form'!C66</f>
        <v>0</v>
      </c>
      <c r="B66" s="3">
        <f>'Entry Form'!B66</f>
        <v>0</v>
      </c>
      <c r="C66" s="3">
        <f>'Entry Form'!D66</f>
        <v>0</v>
      </c>
      <c r="D66" s="13">
        <f>'Entry Form'!E66</f>
        <v>0</v>
      </c>
      <c r="E66" s="3">
        <f>'Entry Form'!F66</f>
        <v>0</v>
      </c>
      <c r="F66" s="3">
        <f>'Entry Form'!G66</f>
        <v>0</v>
      </c>
      <c r="G66" s="3">
        <f>'Entry Form'!H66</f>
        <v>0</v>
      </c>
      <c r="H66"/>
      <c r="I66" s="6">
        <f aca="true" t="shared" si="2" ref="I66:I97">SUM(H66*131/113)</f>
        <v>0</v>
      </c>
      <c r="J66" s="6"/>
      <c r="K66" s="16"/>
      <c r="L66" s="6"/>
      <c r="M66" s="3" t="str">
        <f>IF('Entry Form'!I66=1,"x"," ")</f>
        <v> </v>
      </c>
      <c r="N66" s="3">
        <f>'Entry Form'!J66</f>
        <v>0</v>
      </c>
      <c r="O66" s="3">
        <f>'Entry Form'!K66</f>
        <v>0</v>
      </c>
      <c r="P66" s="3" t="str">
        <f>IF('Entry Form'!L66=1,"x"," ")</f>
        <v> </v>
      </c>
      <c r="Q66" s="3">
        <f>'Entry Form'!M66</f>
        <v>0</v>
      </c>
      <c r="R66" s="3">
        <f>'Entry Form'!N66</f>
        <v>0</v>
      </c>
    </row>
    <row r="67" spans="1:18" ht="18" customHeight="1">
      <c r="A67" s="3">
        <f>'Entry Form'!C67</f>
        <v>0</v>
      </c>
      <c r="B67" s="3">
        <f>'Entry Form'!B67</f>
        <v>0</v>
      </c>
      <c r="C67" s="3">
        <f>'Entry Form'!D67</f>
        <v>0</v>
      </c>
      <c r="D67" s="13">
        <f>'Entry Form'!E67</f>
        <v>0</v>
      </c>
      <c r="E67" s="3">
        <f>'Entry Form'!F67</f>
        <v>0</v>
      </c>
      <c r="F67" s="3">
        <f>'Entry Form'!G67</f>
        <v>0</v>
      </c>
      <c r="G67" s="3">
        <f>'Entry Form'!H67</f>
        <v>0</v>
      </c>
      <c r="H67"/>
      <c r="I67" s="6">
        <f t="shared" si="2"/>
        <v>0</v>
      </c>
      <c r="J67" s="6"/>
      <c r="K67" s="16"/>
      <c r="L67" s="6"/>
      <c r="M67" s="3" t="str">
        <f>IF('Entry Form'!I67=1,"x"," ")</f>
        <v> </v>
      </c>
      <c r="N67" s="3">
        <f>'Entry Form'!J67</f>
        <v>0</v>
      </c>
      <c r="O67" s="3">
        <f>'Entry Form'!K67</f>
        <v>0</v>
      </c>
      <c r="P67" s="3" t="str">
        <f>IF('Entry Form'!L67=1,"x"," ")</f>
        <v> </v>
      </c>
      <c r="Q67" s="3">
        <f>'Entry Form'!M67</f>
        <v>0</v>
      </c>
      <c r="R67" s="3">
        <f>'Entry Form'!N67</f>
        <v>0</v>
      </c>
    </row>
    <row r="68" spans="1:18" ht="18" customHeight="1">
      <c r="A68" s="3">
        <f>'Entry Form'!C68</f>
        <v>0</v>
      </c>
      <c r="B68" s="3">
        <f>'Entry Form'!B68</f>
        <v>0</v>
      </c>
      <c r="C68" s="3">
        <f>'Entry Form'!D68</f>
        <v>0</v>
      </c>
      <c r="D68" s="13">
        <f>'Entry Form'!E68</f>
        <v>0</v>
      </c>
      <c r="E68" s="3">
        <f>'Entry Form'!F68</f>
        <v>0</v>
      </c>
      <c r="F68" s="3">
        <f>'Entry Form'!G68</f>
        <v>0</v>
      </c>
      <c r="G68" s="3">
        <f>'Entry Form'!H68</f>
        <v>0</v>
      </c>
      <c r="H68"/>
      <c r="I68" s="6">
        <f t="shared" si="2"/>
        <v>0</v>
      </c>
      <c r="J68" s="6"/>
      <c r="K68" s="16"/>
      <c r="L68" s="6"/>
      <c r="M68" s="3" t="str">
        <f>IF('Entry Form'!I68=1,"x"," ")</f>
        <v> </v>
      </c>
      <c r="N68" s="3">
        <f>'Entry Form'!J68</f>
        <v>0</v>
      </c>
      <c r="O68" s="3">
        <f>'Entry Form'!K68</f>
        <v>0</v>
      </c>
      <c r="P68" s="3" t="str">
        <f>IF('Entry Form'!L68=1,"x"," ")</f>
        <v> </v>
      </c>
      <c r="Q68" s="3">
        <f>'Entry Form'!M68</f>
        <v>0</v>
      </c>
      <c r="R68" s="3">
        <f>'Entry Form'!N68</f>
        <v>0</v>
      </c>
    </row>
    <row r="69" spans="1:20" s="5" customFormat="1" ht="18" customHeight="1">
      <c r="A69" s="3">
        <f>'Entry Form'!C69</f>
        <v>0</v>
      </c>
      <c r="B69" s="3">
        <f>'Entry Form'!B69</f>
        <v>0</v>
      </c>
      <c r="C69" s="3">
        <f>'Entry Form'!D69</f>
        <v>0</v>
      </c>
      <c r="D69" s="13">
        <f>'Entry Form'!E69</f>
        <v>0</v>
      </c>
      <c r="E69" s="3">
        <f>'Entry Form'!F69</f>
        <v>0</v>
      </c>
      <c r="F69" s="3">
        <f>'Entry Form'!G69</f>
        <v>0</v>
      </c>
      <c r="G69" s="3">
        <f>'Entry Form'!H69</f>
        <v>0</v>
      </c>
      <c r="H69"/>
      <c r="I69" s="6">
        <f t="shared" si="2"/>
        <v>0</v>
      </c>
      <c r="J69" s="6"/>
      <c r="K69" s="16"/>
      <c r="L69" s="6"/>
      <c r="M69" s="3" t="str">
        <f>IF('Entry Form'!I69=1,"x"," ")</f>
        <v> </v>
      </c>
      <c r="N69" s="3">
        <f>'Entry Form'!J69</f>
        <v>0</v>
      </c>
      <c r="O69" s="3">
        <f>'Entry Form'!K69</f>
        <v>0</v>
      </c>
      <c r="P69" s="3" t="str">
        <f>IF('Entry Form'!L69=1,"x"," ")</f>
        <v> </v>
      </c>
      <c r="Q69" s="3">
        <f>'Entry Form'!M69</f>
        <v>0</v>
      </c>
      <c r="R69" s="3">
        <f>'Entry Form'!N69</f>
        <v>0</v>
      </c>
      <c r="T69"/>
    </row>
    <row r="70" spans="1:18" ht="18" customHeight="1">
      <c r="A70" s="3">
        <f>'Entry Form'!C70</f>
        <v>0</v>
      </c>
      <c r="B70" s="3">
        <f>'Entry Form'!B70</f>
        <v>0</v>
      </c>
      <c r="C70" s="3">
        <f>'Entry Form'!D70</f>
        <v>0</v>
      </c>
      <c r="D70" s="13">
        <f>'Entry Form'!E70</f>
        <v>0</v>
      </c>
      <c r="E70" s="3">
        <f>'Entry Form'!F70</f>
        <v>0</v>
      </c>
      <c r="F70" s="3">
        <f>'Entry Form'!G70</f>
        <v>0</v>
      </c>
      <c r="G70" s="3">
        <f>'Entry Form'!H70</f>
        <v>0</v>
      </c>
      <c r="H70"/>
      <c r="I70" s="6">
        <f t="shared" si="2"/>
        <v>0</v>
      </c>
      <c r="J70" s="6"/>
      <c r="K70" s="16"/>
      <c r="L70" s="6"/>
      <c r="M70" s="3" t="str">
        <f>IF('Entry Form'!I70=1,"x"," ")</f>
        <v> </v>
      </c>
      <c r="N70" s="3">
        <f>'Entry Form'!J70</f>
        <v>0</v>
      </c>
      <c r="O70" s="3">
        <f>'Entry Form'!K70</f>
        <v>0</v>
      </c>
      <c r="P70" s="3" t="str">
        <f>IF('Entry Form'!L70=1,"x"," ")</f>
        <v> </v>
      </c>
      <c r="Q70" s="3">
        <f>'Entry Form'!M70</f>
        <v>0</v>
      </c>
      <c r="R70" s="3">
        <f>'Entry Form'!N70</f>
        <v>0</v>
      </c>
    </row>
    <row r="71" spans="1:18" ht="18" customHeight="1">
      <c r="A71" s="3">
        <f>'Entry Form'!C71</f>
        <v>0</v>
      </c>
      <c r="B71" s="3">
        <f>'Entry Form'!B71</f>
        <v>0</v>
      </c>
      <c r="C71" s="3">
        <f>'Entry Form'!D71</f>
        <v>0</v>
      </c>
      <c r="D71" s="13">
        <f>'Entry Form'!E71</f>
        <v>0</v>
      </c>
      <c r="E71" s="3">
        <f>'Entry Form'!F71</f>
        <v>0</v>
      </c>
      <c r="F71" s="3">
        <f>'Entry Form'!G71</f>
        <v>0</v>
      </c>
      <c r="G71" s="3">
        <f>'Entry Form'!H71</f>
        <v>0</v>
      </c>
      <c r="H71"/>
      <c r="I71" s="6">
        <f t="shared" si="2"/>
        <v>0</v>
      </c>
      <c r="J71" s="6"/>
      <c r="K71" s="16"/>
      <c r="L71" s="6"/>
      <c r="M71" s="3" t="str">
        <f>IF('Entry Form'!I71=1,"x"," ")</f>
        <v> </v>
      </c>
      <c r="N71" s="3">
        <f>'Entry Form'!J71</f>
        <v>0</v>
      </c>
      <c r="O71" s="3">
        <f>'Entry Form'!K71</f>
        <v>0</v>
      </c>
      <c r="P71" s="3" t="str">
        <f>IF('Entry Form'!L71=1,"x"," ")</f>
        <v> </v>
      </c>
      <c r="Q71" s="3">
        <f>'Entry Form'!M71</f>
        <v>0</v>
      </c>
      <c r="R71" s="3">
        <f>'Entry Form'!N71</f>
        <v>0</v>
      </c>
    </row>
    <row r="72" spans="1:18" ht="18" customHeight="1">
      <c r="A72" s="3">
        <f>'Entry Form'!C72</f>
        <v>0</v>
      </c>
      <c r="B72" s="3">
        <f>'Entry Form'!B72</f>
        <v>0</v>
      </c>
      <c r="C72" s="3">
        <f>'Entry Form'!D72</f>
        <v>0</v>
      </c>
      <c r="D72" s="13">
        <f>'Entry Form'!E72</f>
        <v>0</v>
      </c>
      <c r="E72" s="3">
        <f>'Entry Form'!F72</f>
        <v>0</v>
      </c>
      <c r="F72" s="3">
        <f>'Entry Form'!G72</f>
        <v>0</v>
      </c>
      <c r="G72" s="3">
        <f>'Entry Form'!H72</f>
        <v>0</v>
      </c>
      <c r="H72"/>
      <c r="I72" s="6">
        <f t="shared" si="2"/>
        <v>0</v>
      </c>
      <c r="J72" s="6"/>
      <c r="K72" s="16"/>
      <c r="L72" s="6"/>
      <c r="M72" s="3" t="str">
        <f>IF('Entry Form'!I72=1,"x"," ")</f>
        <v> </v>
      </c>
      <c r="N72" s="3">
        <f>'Entry Form'!J72</f>
        <v>0</v>
      </c>
      <c r="O72" s="3">
        <f>'Entry Form'!K72</f>
        <v>0</v>
      </c>
      <c r="P72" s="3" t="str">
        <f>IF('Entry Form'!L72=1,"x"," ")</f>
        <v> </v>
      </c>
      <c r="Q72" s="3">
        <f>'Entry Form'!M72</f>
        <v>0</v>
      </c>
      <c r="R72" s="3">
        <f>'Entry Form'!N72</f>
        <v>0</v>
      </c>
    </row>
    <row r="73" spans="1:18" ht="18" customHeight="1">
      <c r="A73" s="3">
        <f>'Entry Form'!C73</f>
        <v>0</v>
      </c>
      <c r="B73" s="3">
        <f>'Entry Form'!B73</f>
        <v>0</v>
      </c>
      <c r="C73" s="3">
        <f>'Entry Form'!D73</f>
        <v>0</v>
      </c>
      <c r="D73" s="13">
        <f>'Entry Form'!E73</f>
        <v>0</v>
      </c>
      <c r="E73" s="3">
        <f>'Entry Form'!F73</f>
        <v>0</v>
      </c>
      <c r="F73" s="3">
        <f>'Entry Form'!G73</f>
        <v>0</v>
      </c>
      <c r="G73" s="3">
        <f>'Entry Form'!H73</f>
        <v>0</v>
      </c>
      <c r="H73"/>
      <c r="I73" s="6">
        <f t="shared" si="2"/>
        <v>0</v>
      </c>
      <c r="J73" s="6"/>
      <c r="K73" s="16"/>
      <c r="L73" s="6"/>
      <c r="M73" s="3" t="str">
        <f>IF('Entry Form'!I73=1,"x"," ")</f>
        <v> </v>
      </c>
      <c r="N73" s="3">
        <f>'Entry Form'!J73</f>
        <v>0</v>
      </c>
      <c r="O73" s="3">
        <f>'Entry Form'!K73</f>
        <v>0</v>
      </c>
      <c r="P73" s="3" t="str">
        <f>IF('Entry Form'!L73=1,"x"," ")</f>
        <v> </v>
      </c>
      <c r="Q73" s="3">
        <f>'Entry Form'!M73</f>
        <v>0</v>
      </c>
      <c r="R73" s="3">
        <f>'Entry Form'!N73</f>
        <v>0</v>
      </c>
    </row>
    <row r="74" spans="1:18" ht="18" customHeight="1">
      <c r="A74" s="3">
        <f>'Entry Form'!C74</f>
        <v>0</v>
      </c>
      <c r="B74" s="3">
        <f>'Entry Form'!B74</f>
        <v>0</v>
      </c>
      <c r="C74" s="3">
        <f>'Entry Form'!D74</f>
        <v>0</v>
      </c>
      <c r="D74" s="13">
        <f>'Entry Form'!E74</f>
        <v>0</v>
      </c>
      <c r="E74" s="3">
        <f>'Entry Form'!F74</f>
        <v>0</v>
      </c>
      <c r="F74" s="3">
        <f>'Entry Form'!G74</f>
        <v>0</v>
      </c>
      <c r="G74" s="3">
        <f>'Entry Form'!H74</f>
        <v>0</v>
      </c>
      <c r="H74"/>
      <c r="I74" s="6">
        <f t="shared" si="2"/>
        <v>0</v>
      </c>
      <c r="J74" s="6"/>
      <c r="K74" s="16"/>
      <c r="L74" s="6"/>
      <c r="M74" s="3" t="str">
        <f>IF('Entry Form'!I74=1,"x"," ")</f>
        <v> </v>
      </c>
      <c r="N74" s="3">
        <f>'Entry Form'!J74</f>
        <v>0</v>
      </c>
      <c r="O74" s="3">
        <f>'Entry Form'!K74</f>
        <v>0</v>
      </c>
      <c r="P74" s="3" t="str">
        <f>IF('Entry Form'!L74=1,"x"," ")</f>
        <v> </v>
      </c>
      <c r="Q74" s="3">
        <f>'Entry Form'!M74</f>
        <v>0</v>
      </c>
      <c r="R74" s="3">
        <f>'Entry Form'!N74</f>
        <v>0</v>
      </c>
    </row>
    <row r="75" spans="1:18" ht="18" customHeight="1">
      <c r="A75" s="3">
        <f>'Entry Form'!C75</f>
        <v>0</v>
      </c>
      <c r="B75" s="3">
        <f>'Entry Form'!B75</f>
        <v>0</v>
      </c>
      <c r="C75" s="3">
        <f>'Entry Form'!D75</f>
        <v>0</v>
      </c>
      <c r="D75" s="13">
        <f>'Entry Form'!E75</f>
        <v>0</v>
      </c>
      <c r="E75" s="3">
        <f>'Entry Form'!F75</f>
        <v>0</v>
      </c>
      <c r="F75" s="3">
        <f>'Entry Form'!G75</f>
        <v>0</v>
      </c>
      <c r="G75" s="3">
        <f>'Entry Form'!H75</f>
        <v>0</v>
      </c>
      <c r="H75"/>
      <c r="I75" s="6">
        <f t="shared" si="2"/>
        <v>0</v>
      </c>
      <c r="J75" s="6"/>
      <c r="K75" s="16"/>
      <c r="L75" s="6"/>
      <c r="M75" s="3" t="str">
        <f>IF('Entry Form'!I75=1,"x"," ")</f>
        <v> </v>
      </c>
      <c r="N75" s="3">
        <f>'Entry Form'!J75</f>
        <v>0</v>
      </c>
      <c r="O75" s="3">
        <f>'Entry Form'!K75</f>
        <v>0</v>
      </c>
      <c r="P75" s="3" t="str">
        <f>IF('Entry Form'!L75=1,"x"," ")</f>
        <v> </v>
      </c>
      <c r="Q75" s="3">
        <f>'Entry Form'!M75</f>
        <v>0</v>
      </c>
      <c r="R75" s="3">
        <f>'Entry Form'!N75</f>
        <v>0</v>
      </c>
    </row>
    <row r="76" spans="1:18" ht="18" customHeight="1">
      <c r="A76" s="3">
        <f>'Entry Form'!C76</f>
        <v>0</v>
      </c>
      <c r="B76" s="3">
        <f>'Entry Form'!B76</f>
        <v>0</v>
      </c>
      <c r="C76" s="3">
        <f>'Entry Form'!D76</f>
        <v>0</v>
      </c>
      <c r="D76" s="13">
        <f>'Entry Form'!E76</f>
        <v>0</v>
      </c>
      <c r="E76" s="3">
        <f>'Entry Form'!F76</f>
        <v>0</v>
      </c>
      <c r="F76" s="3">
        <f>'Entry Form'!G76</f>
        <v>0</v>
      </c>
      <c r="G76" s="3">
        <f>'Entry Form'!H76</f>
        <v>0</v>
      </c>
      <c r="H76"/>
      <c r="I76" s="6">
        <f t="shared" si="2"/>
        <v>0</v>
      </c>
      <c r="J76" s="6"/>
      <c r="K76" s="16"/>
      <c r="L76" s="6"/>
      <c r="M76" s="3" t="str">
        <f>IF('Entry Form'!I76=1,"x"," ")</f>
        <v> </v>
      </c>
      <c r="N76" s="3">
        <f>'Entry Form'!J76</f>
        <v>0</v>
      </c>
      <c r="O76" s="3">
        <f>'Entry Form'!K76</f>
        <v>0</v>
      </c>
      <c r="P76" s="3" t="str">
        <f>IF('Entry Form'!L76=1,"x"," ")</f>
        <v> </v>
      </c>
      <c r="Q76" s="3">
        <f>'Entry Form'!M76</f>
        <v>0</v>
      </c>
      <c r="R76" s="3">
        <f>'Entry Form'!N76</f>
        <v>0</v>
      </c>
    </row>
    <row r="77" spans="1:18" ht="18" customHeight="1">
      <c r="A77" s="3">
        <f>'Entry Form'!C77</f>
        <v>0</v>
      </c>
      <c r="B77" s="3">
        <f>'Entry Form'!B77</f>
        <v>0</v>
      </c>
      <c r="C77" s="3">
        <f>'Entry Form'!D77</f>
        <v>0</v>
      </c>
      <c r="D77" s="13">
        <f>'Entry Form'!E77</f>
        <v>0</v>
      </c>
      <c r="E77" s="3">
        <f>'Entry Form'!F77</f>
        <v>0</v>
      </c>
      <c r="F77" s="3">
        <f>'Entry Form'!G77</f>
        <v>0</v>
      </c>
      <c r="G77" s="3">
        <f>'Entry Form'!H77</f>
        <v>0</v>
      </c>
      <c r="H77"/>
      <c r="I77" s="6">
        <f t="shared" si="2"/>
        <v>0</v>
      </c>
      <c r="J77" s="6"/>
      <c r="K77" s="16"/>
      <c r="L77" s="6"/>
      <c r="M77" s="3" t="str">
        <f>IF('Entry Form'!I77=1,"x"," ")</f>
        <v> </v>
      </c>
      <c r="N77" s="3">
        <f>'Entry Form'!J77</f>
        <v>0</v>
      </c>
      <c r="O77" s="3">
        <f>'Entry Form'!K77</f>
        <v>0</v>
      </c>
      <c r="P77" s="3" t="str">
        <f>IF('Entry Form'!L77=1,"x"," ")</f>
        <v> </v>
      </c>
      <c r="Q77" s="3">
        <f>'Entry Form'!M77</f>
        <v>0</v>
      </c>
      <c r="R77" s="3">
        <f>'Entry Form'!N77</f>
        <v>0</v>
      </c>
    </row>
    <row r="78" spans="1:18" ht="18" customHeight="1">
      <c r="A78" s="3">
        <f>'Entry Form'!C78</f>
        <v>0</v>
      </c>
      <c r="B78" s="3">
        <f>'Entry Form'!B78</f>
        <v>0</v>
      </c>
      <c r="C78" s="3">
        <f>'Entry Form'!D78</f>
        <v>0</v>
      </c>
      <c r="D78" s="13">
        <f>'Entry Form'!E78</f>
        <v>0</v>
      </c>
      <c r="E78" s="3">
        <f>'Entry Form'!F78</f>
        <v>0</v>
      </c>
      <c r="F78" s="3">
        <f>'Entry Form'!G78</f>
        <v>0</v>
      </c>
      <c r="G78" s="3">
        <f>'Entry Form'!H78</f>
        <v>0</v>
      </c>
      <c r="H78"/>
      <c r="I78" s="6">
        <f t="shared" si="2"/>
        <v>0</v>
      </c>
      <c r="J78" s="6"/>
      <c r="K78" s="16"/>
      <c r="L78" s="6"/>
      <c r="M78" s="3" t="str">
        <f>IF('Entry Form'!I78=1,"x"," ")</f>
        <v> </v>
      </c>
      <c r="N78" s="3">
        <f>'Entry Form'!J78</f>
        <v>0</v>
      </c>
      <c r="O78" s="3">
        <f>'Entry Form'!K78</f>
        <v>0</v>
      </c>
      <c r="P78" s="3" t="str">
        <f>IF('Entry Form'!L78=1,"x"," ")</f>
        <v> </v>
      </c>
      <c r="Q78" s="3">
        <f>'Entry Form'!M78</f>
        <v>0</v>
      </c>
      <c r="R78" s="3">
        <f>'Entry Form'!N78</f>
        <v>0</v>
      </c>
    </row>
    <row r="79" spans="1:18" ht="18" customHeight="1">
      <c r="A79" s="3">
        <f>'Entry Form'!C79</f>
        <v>0</v>
      </c>
      <c r="B79" s="3">
        <f>'Entry Form'!B79</f>
        <v>0</v>
      </c>
      <c r="C79" s="3">
        <f>'Entry Form'!D79</f>
        <v>0</v>
      </c>
      <c r="D79" s="13">
        <f>'Entry Form'!E79</f>
        <v>0</v>
      </c>
      <c r="E79" s="3">
        <f>'Entry Form'!F79</f>
        <v>0</v>
      </c>
      <c r="F79" s="3">
        <f>'Entry Form'!G79</f>
        <v>0</v>
      </c>
      <c r="G79" s="3">
        <f>'Entry Form'!H79</f>
        <v>0</v>
      </c>
      <c r="H79"/>
      <c r="I79" s="6">
        <f t="shared" si="2"/>
        <v>0</v>
      </c>
      <c r="J79" s="6"/>
      <c r="K79" s="16"/>
      <c r="L79" s="6"/>
      <c r="M79" s="3" t="str">
        <f>IF('Entry Form'!I79=1,"x"," ")</f>
        <v> </v>
      </c>
      <c r="N79" s="3">
        <f>'Entry Form'!J79</f>
        <v>0</v>
      </c>
      <c r="O79" s="3">
        <f>'Entry Form'!K79</f>
        <v>0</v>
      </c>
      <c r="P79" s="3" t="str">
        <f>IF('Entry Form'!L79=1,"x"," ")</f>
        <v> </v>
      </c>
      <c r="Q79" s="3">
        <f>'Entry Form'!M79</f>
        <v>0</v>
      </c>
      <c r="R79" s="3">
        <f>'Entry Form'!N79</f>
        <v>0</v>
      </c>
    </row>
    <row r="80" spans="1:18" ht="18" customHeight="1">
      <c r="A80" s="3">
        <f>'Entry Form'!C80</f>
        <v>0</v>
      </c>
      <c r="B80" s="3">
        <f>'Entry Form'!B80</f>
        <v>0</v>
      </c>
      <c r="C80" s="3">
        <f>'Entry Form'!D80</f>
        <v>0</v>
      </c>
      <c r="D80" s="13">
        <f>'Entry Form'!E80</f>
        <v>0</v>
      </c>
      <c r="E80" s="3">
        <f>'Entry Form'!F80</f>
        <v>0</v>
      </c>
      <c r="F80" s="3">
        <f>'Entry Form'!G80</f>
        <v>0</v>
      </c>
      <c r="G80" s="3">
        <f>'Entry Form'!H80</f>
        <v>0</v>
      </c>
      <c r="H80"/>
      <c r="I80" s="6">
        <f t="shared" si="2"/>
        <v>0</v>
      </c>
      <c r="J80" s="6"/>
      <c r="K80" s="16"/>
      <c r="L80" s="6"/>
      <c r="M80" s="3" t="str">
        <f>IF('Entry Form'!I80=1,"x"," ")</f>
        <v> </v>
      </c>
      <c r="N80" s="3">
        <f>'Entry Form'!J80</f>
        <v>0</v>
      </c>
      <c r="O80" s="3">
        <f>'Entry Form'!K80</f>
        <v>0</v>
      </c>
      <c r="P80" s="3" t="str">
        <f>IF('Entry Form'!L80=1,"x"," ")</f>
        <v> </v>
      </c>
      <c r="Q80" s="3">
        <f>'Entry Form'!M80</f>
        <v>0</v>
      </c>
      <c r="R80" s="3">
        <f>'Entry Form'!N80</f>
        <v>0</v>
      </c>
    </row>
    <row r="81" spans="1:18" ht="18" customHeight="1">
      <c r="A81" s="3">
        <f>'Entry Form'!C81</f>
        <v>0</v>
      </c>
      <c r="B81" s="3">
        <f>'Entry Form'!B81</f>
        <v>0</v>
      </c>
      <c r="C81" s="3">
        <f>'Entry Form'!D81</f>
        <v>0</v>
      </c>
      <c r="D81" s="13">
        <f>'Entry Form'!E81</f>
        <v>0</v>
      </c>
      <c r="E81" s="3">
        <f>'Entry Form'!F81</f>
        <v>0</v>
      </c>
      <c r="F81" s="3">
        <f>'Entry Form'!G81</f>
        <v>0</v>
      </c>
      <c r="G81" s="3">
        <f>'Entry Form'!H81</f>
        <v>0</v>
      </c>
      <c r="H81"/>
      <c r="I81" s="6">
        <f t="shared" si="2"/>
        <v>0</v>
      </c>
      <c r="J81" s="6"/>
      <c r="K81" s="16"/>
      <c r="L81" s="6"/>
      <c r="M81" s="3" t="str">
        <f>IF('Entry Form'!I81=1,"x"," ")</f>
        <v> </v>
      </c>
      <c r="N81" s="3">
        <f>'Entry Form'!J81</f>
        <v>0</v>
      </c>
      <c r="O81" s="3">
        <f>'Entry Form'!K81</f>
        <v>0</v>
      </c>
      <c r="P81" s="3" t="str">
        <f>IF('Entry Form'!L81=1,"x"," ")</f>
        <v> </v>
      </c>
      <c r="Q81" s="3">
        <f>'Entry Form'!M81</f>
        <v>0</v>
      </c>
      <c r="R81" s="3">
        <f>'Entry Form'!N81</f>
        <v>0</v>
      </c>
    </row>
    <row r="82" spans="1:18" ht="18" customHeight="1">
      <c r="A82" s="3">
        <f>'Entry Form'!C82</f>
        <v>0</v>
      </c>
      <c r="B82" s="3">
        <f>'Entry Form'!B82</f>
        <v>0</v>
      </c>
      <c r="C82" s="3">
        <f>'Entry Form'!D82</f>
        <v>0</v>
      </c>
      <c r="D82" s="13">
        <f>'Entry Form'!E82</f>
        <v>0</v>
      </c>
      <c r="E82" s="3">
        <f>'Entry Form'!F82</f>
        <v>0</v>
      </c>
      <c r="F82" s="3">
        <f>'Entry Form'!G82</f>
        <v>0</v>
      </c>
      <c r="G82" s="3">
        <f>'Entry Form'!H82</f>
        <v>0</v>
      </c>
      <c r="H82"/>
      <c r="I82" s="6">
        <f t="shared" si="2"/>
        <v>0</v>
      </c>
      <c r="J82" s="6"/>
      <c r="K82" s="16"/>
      <c r="L82" s="6"/>
      <c r="M82" s="3" t="str">
        <f>IF('Entry Form'!I82=1,"x"," ")</f>
        <v> </v>
      </c>
      <c r="N82" s="3">
        <f>'Entry Form'!J82</f>
        <v>0</v>
      </c>
      <c r="O82" s="3">
        <f>'Entry Form'!K82</f>
        <v>0</v>
      </c>
      <c r="P82" s="3" t="str">
        <f>IF('Entry Form'!L82=1,"x"," ")</f>
        <v> </v>
      </c>
      <c r="Q82" s="3">
        <f>'Entry Form'!M82</f>
        <v>0</v>
      </c>
      <c r="R82" s="3">
        <f>'Entry Form'!N82</f>
        <v>0</v>
      </c>
    </row>
    <row r="83" spans="1:18" ht="18" customHeight="1">
      <c r="A83" s="3">
        <f>'Entry Form'!C83</f>
        <v>0</v>
      </c>
      <c r="B83" s="3">
        <f>'Entry Form'!B83</f>
        <v>0</v>
      </c>
      <c r="C83" s="3">
        <f>'Entry Form'!D83</f>
        <v>0</v>
      </c>
      <c r="D83" s="13">
        <f>'Entry Form'!E83</f>
        <v>0</v>
      </c>
      <c r="E83" s="3">
        <f>'Entry Form'!F83</f>
        <v>0</v>
      </c>
      <c r="F83" s="3">
        <f>'Entry Form'!G83</f>
        <v>0</v>
      </c>
      <c r="G83" s="3">
        <f>'Entry Form'!H83</f>
        <v>0</v>
      </c>
      <c r="H83"/>
      <c r="I83" s="6">
        <f t="shared" si="2"/>
        <v>0</v>
      </c>
      <c r="J83" s="6"/>
      <c r="K83" s="16"/>
      <c r="L83" s="6"/>
      <c r="M83" s="3" t="str">
        <f>IF('Entry Form'!I83=1,"x"," ")</f>
        <v> </v>
      </c>
      <c r="N83" s="3">
        <f>'Entry Form'!J83</f>
        <v>0</v>
      </c>
      <c r="O83" s="3">
        <f>'Entry Form'!K83</f>
        <v>0</v>
      </c>
      <c r="P83" s="3" t="str">
        <f>IF('Entry Form'!L83=1,"x"," ")</f>
        <v> </v>
      </c>
      <c r="Q83" s="3">
        <f>'Entry Form'!M83</f>
        <v>0</v>
      </c>
      <c r="R83" s="3">
        <f>'Entry Form'!N83</f>
        <v>0</v>
      </c>
    </row>
    <row r="84" spans="1:18" ht="18" customHeight="1">
      <c r="A84" s="3">
        <f>'Entry Form'!C84</f>
        <v>0</v>
      </c>
      <c r="B84" s="3">
        <f>'Entry Form'!B84</f>
        <v>0</v>
      </c>
      <c r="C84" s="3">
        <f>'Entry Form'!D84</f>
        <v>0</v>
      </c>
      <c r="D84" s="13">
        <f>'Entry Form'!E84</f>
        <v>0</v>
      </c>
      <c r="E84" s="3">
        <f>'Entry Form'!F84</f>
        <v>0</v>
      </c>
      <c r="F84" s="3">
        <f>'Entry Form'!G84</f>
        <v>0</v>
      </c>
      <c r="G84" s="3">
        <f>'Entry Form'!H84</f>
        <v>0</v>
      </c>
      <c r="H84"/>
      <c r="I84" s="6">
        <f t="shared" si="2"/>
        <v>0</v>
      </c>
      <c r="J84" s="6"/>
      <c r="K84" s="16"/>
      <c r="L84" s="6"/>
      <c r="M84" s="3" t="str">
        <f>IF('Entry Form'!I84=1,"x"," ")</f>
        <v> </v>
      </c>
      <c r="N84" s="3">
        <f>'Entry Form'!J84</f>
        <v>0</v>
      </c>
      <c r="O84" s="3">
        <f>'Entry Form'!K84</f>
        <v>0</v>
      </c>
      <c r="P84" s="3" t="str">
        <f>IF('Entry Form'!L84=1,"x"," ")</f>
        <v> </v>
      </c>
      <c r="Q84" s="3">
        <f>'Entry Form'!M84</f>
        <v>0</v>
      </c>
      <c r="R84" s="3">
        <f>'Entry Form'!N84</f>
        <v>0</v>
      </c>
    </row>
    <row r="85" spans="1:18" ht="18" customHeight="1">
      <c r="A85" s="3">
        <f>'Entry Form'!C85</f>
        <v>0</v>
      </c>
      <c r="B85" s="3">
        <f>'Entry Form'!B85</f>
        <v>0</v>
      </c>
      <c r="C85" s="3">
        <f>'Entry Form'!D85</f>
        <v>0</v>
      </c>
      <c r="D85" s="13">
        <f>'Entry Form'!E85</f>
        <v>0</v>
      </c>
      <c r="E85" s="3">
        <f>'Entry Form'!F85</f>
        <v>0</v>
      </c>
      <c r="F85" s="3">
        <f>'Entry Form'!G85</f>
        <v>0</v>
      </c>
      <c r="G85" s="3">
        <f>'Entry Form'!H85</f>
        <v>0</v>
      </c>
      <c r="H85"/>
      <c r="I85" s="6">
        <f t="shared" si="2"/>
        <v>0</v>
      </c>
      <c r="J85" s="6"/>
      <c r="K85" s="16"/>
      <c r="L85" s="6"/>
      <c r="M85" s="3" t="str">
        <f>IF('Entry Form'!I85=1,"x"," ")</f>
        <v> </v>
      </c>
      <c r="N85" s="3">
        <f>'Entry Form'!J85</f>
        <v>0</v>
      </c>
      <c r="O85" s="3">
        <f>'Entry Form'!K85</f>
        <v>0</v>
      </c>
      <c r="P85" s="3" t="str">
        <f>IF('Entry Form'!L85=1,"x"," ")</f>
        <v> </v>
      </c>
      <c r="Q85" s="3">
        <f>'Entry Form'!M85</f>
        <v>0</v>
      </c>
      <c r="R85" s="3">
        <f>'Entry Form'!N85</f>
        <v>0</v>
      </c>
    </row>
    <row r="86" spans="1:18" ht="18" customHeight="1">
      <c r="A86" s="3">
        <f>'Entry Form'!C86</f>
        <v>0</v>
      </c>
      <c r="B86" s="3">
        <f>'Entry Form'!B86</f>
        <v>0</v>
      </c>
      <c r="C86" s="3">
        <f>'Entry Form'!D86</f>
        <v>0</v>
      </c>
      <c r="D86" s="13">
        <f>'Entry Form'!E86</f>
        <v>0</v>
      </c>
      <c r="E86" s="3">
        <f>'Entry Form'!F86</f>
        <v>0</v>
      </c>
      <c r="F86" s="3">
        <f>'Entry Form'!G86</f>
        <v>0</v>
      </c>
      <c r="G86" s="3">
        <f>'Entry Form'!H86</f>
        <v>0</v>
      </c>
      <c r="H86"/>
      <c r="I86" s="6">
        <f t="shared" si="2"/>
        <v>0</v>
      </c>
      <c r="K86" s="16"/>
      <c r="L86" s="6"/>
      <c r="M86" s="3" t="str">
        <f>IF('Entry Form'!I86=1,"x"," ")</f>
        <v> </v>
      </c>
      <c r="N86" s="3">
        <f>'Entry Form'!J86</f>
        <v>0</v>
      </c>
      <c r="O86" s="3">
        <f>'Entry Form'!K86</f>
        <v>0</v>
      </c>
      <c r="P86" s="3" t="str">
        <f>IF('Entry Form'!L86=1,"x"," ")</f>
        <v> </v>
      </c>
      <c r="Q86" s="3">
        <f>'Entry Form'!M86</f>
        <v>0</v>
      </c>
      <c r="R86" s="3">
        <f>'Entry Form'!N86</f>
        <v>0</v>
      </c>
    </row>
    <row r="87" spans="1:18" ht="18" customHeight="1">
      <c r="A87" s="3">
        <f>'Entry Form'!C87</f>
        <v>0</v>
      </c>
      <c r="B87" s="3">
        <f>'Entry Form'!B87</f>
        <v>0</v>
      </c>
      <c r="C87" s="3">
        <f>'Entry Form'!D87</f>
        <v>0</v>
      </c>
      <c r="D87" s="13">
        <f>'Entry Form'!E87</f>
        <v>0</v>
      </c>
      <c r="E87" s="3">
        <f>'Entry Form'!F87</f>
        <v>0</v>
      </c>
      <c r="F87" s="3">
        <f>'Entry Form'!G87</f>
        <v>0</v>
      </c>
      <c r="G87" s="3">
        <f>'Entry Form'!H87</f>
        <v>0</v>
      </c>
      <c r="H87"/>
      <c r="I87" s="6">
        <f t="shared" si="2"/>
        <v>0</v>
      </c>
      <c r="K87" s="16"/>
      <c r="L87" s="6"/>
      <c r="M87" s="3" t="str">
        <f>IF('Entry Form'!I87=1,"x"," ")</f>
        <v> </v>
      </c>
      <c r="N87" s="3">
        <f>'Entry Form'!J87</f>
        <v>0</v>
      </c>
      <c r="O87" s="3">
        <f>'Entry Form'!K87</f>
        <v>0</v>
      </c>
      <c r="P87" s="3" t="str">
        <f>IF('Entry Form'!L87=1,"x"," ")</f>
        <v> </v>
      </c>
      <c r="Q87" s="3">
        <f>'Entry Form'!M87</f>
        <v>0</v>
      </c>
      <c r="R87" s="3">
        <f>'Entry Form'!N87</f>
        <v>0</v>
      </c>
    </row>
    <row r="88" spans="1:18" ht="18" customHeight="1">
      <c r="A88" s="3">
        <f>'Entry Form'!C88</f>
        <v>0</v>
      </c>
      <c r="B88" s="3">
        <f>'Entry Form'!B88</f>
        <v>0</v>
      </c>
      <c r="C88" s="3">
        <f>'Entry Form'!D88</f>
        <v>0</v>
      </c>
      <c r="D88" s="13">
        <f>'Entry Form'!E88</f>
        <v>0</v>
      </c>
      <c r="E88" s="3">
        <f>'Entry Form'!F88</f>
        <v>0</v>
      </c>
      <c r="F88" s="3">
        <f>'Entry Form'!G88</f>
        <v>0</v>
      </c>
      <c r="G88" s="3">
        <f>'Entry Form'!H88</f>
        <v>0</v>
      </c>
      <c r="H88"/>
      <c r="I88" s="6">
        <f t="shared" si="2"/>
        <v>0</v>
      </c>
      <c r="J88" s="6"/>
      <c r="K88" s="16"/>
      <c r="L88" s="6"/>
      <c r="M88" s="3" t="str">
        <f>IF('Entry Form'!I88=1,"x"," ")</f>
        <v> </v>
      </c>
      <c r="N88" s="3">
        <f>'Entry Form'!J88</f>
        <v>0</v>
      </c>
      <c r="O88" s="3">
        <f>'Entry Form'!K88</f>
        <v>0</v>
      </c>
      <c r="P88" s="3" t="str">
        <f>IF('Entry Form'!L88=1,"x"," ")</f>
        <v> </v>
      </c>
      <c r="Q88" s="3">
        <f>'Entry Form'!M88</f>
        <v>0</v>
      </c>
      <c r="R88" s="3">
        <f>'Entry Form'!N88</f>
        <v>0</v>
      </c>
    </row>
    <row r="89" spans="1:18" ht="18" customHeight="1">
      <c r="A89" s="3">
        <f>'Entry Form'!C89</f>
        <v>0</v>
      </c>
      <c r="B89" s="3">
        <f>'Entry Form'!B89</f>
        <v>0</v>
      </c>
      <c r="C89" s="3">
        <f>'Entry Form'!D89</f>
        <v>0</v>
      </c>
      <c r="D89" s="13">
        <f>'Entry Form'!E89</f>
        <v>0</v>
      </c>
      <c r="E89" s="3">
        <f>'Entry Form'!F89</f>
        <v>0</v>
      </c>
      <c r="F89" s="3">
        <f>'Entry Form'!G89</f>
        <v>0</v>
      </c>
      <c r="G89" s="3">
        <f>'Entry Form'!H89</f>
        <v>0</v>
      </c>
      <c r="H89"/>
      <c r="I89" s="6">
        <f t="shared" si="2"/>
        <v>0</v>
      </c>
      <c r="J89" s="6"/>
      <c r="K89" s="16"/>
      <c r="L89" s="6"/>
      <c r="M89" s="3" t="str">
        <f>IF('Entry Form'!I89=1,"x"," ")</f>
        <v> </v>
      </c>
      <c r="N89" s="3">
        <f>'Entry Form'!J89</f>
        <v>0</v>
      </c>
      <c r="O89" s="3">
        <f>'Entry Form'!K89</f>
        <v>0</v>
      </c>
      <c r="P89" s="3" t="str">
        <f>IF('Entry Form'!L89=1,"x"," ")</f>
        <v> </v>
      </c>
      <c r="Q89" s="3">
        <f>'Entry Form'!M89</f>
        <v>0</v>
      </c>
      <c r="R89" s="3">
        <f>'Entry Form'!N89</f>
        <v>0</v>
      </c>
    </row>
    <row r="90" spans="1:18" ht="18" customHeight="1">
      <c r="A90" s="3">
        <f>'Entry Form'!C90</f>
        <v>0</v>
      </c>
      <c r="B90" s="3">
        <f>'Entry Form'!B90</f>
        <v>0</v>
      </c>
      <c r="C90" s="3">
        <f>'Entry Form'!D90</f>
        <v>0</v>
      </c>
      <c r="D90" s="13">
        <f>'Entry Form'!E90</f>
        <v>0</v>
      </c>
      <c r="E90" s="3">
        <f>'Entry Form'!F90</f>
        <v>0</v>
      </c>
      <c r="F90" s="3">
        <f>'Entry Form'!G90</f>
        <v>0</v>
      </c>
      <c r="G90" s="3">
        <f>'Entry Form'!H90</f>
        <v>0</v>
      </c>
      <c r="H90"/>
      <c r="I90" s="6">
        <f t="shared" si="2"/>
        <v>0</v>
      </c>
      <c r="J90" s="6"/>
      <c r="K90" s="16"/>
      <c r="L90" s="6"/>
      <c r="M90" s="3" t="str">
        <f>IF('Entry Form'!I90=1,"x"," ")</f>
        <v> </v>
      </c>
      <c r="N90" s="3">
        <f>'Entry Form'!J90</f>
        <v>0</v>
      </c>
      <c r="O90" s="3">
        <f>'Entry Form'!K90</f>
        <v>0</v>
      </c>
      <c r="P90" s="3" t="str">
        <f>IF('Entry Form'!L90=1,"x"," ")</f>
        <v> </v>
      </c>
      <c r="Q90" s="3">
        <f>'Entry Form'!M90</f>
        <v>0</v>
      </c>
      <c r="R90" s="3">
        <f>'Entry Form'!N90</f>
        <v>0</v>
      </c>
    </row>
    <row r="91" spans="1:18" ht="18" customHeight="1">
      <c r="A91" s="3">
        <f>'Entry Form'!C91</f>
        <v>0</v>
      </c>
      <c r="B91" s="3">
        <f>'Entry Form'!B91</f>
        <v>0</v>
      </c>
      <c r="C91" s="3">
        <f>'Entry Form'!D91</f>
        <v>0</v>
      </c>
      <c r="D91" s="13">
        <f>'Entry Form'!E91</f>
        <v>0</v>
      </c>
      <c r="E91" s="3">
        <f>'Entry Form'!F91</f>
        <v>0</v>
      </c>
      <c r="F91" s="3">
        <f>'Entry Form'!G91</f>
        <v>0</v>
      </c>
      <c r="G91" s="3">
        <f>'Entry Form'!H91</f>
        <v>0</v>
      </c>
      <c r="H91"/>
      <c r="I91" s="6">
        <f t="shared" si="2"/>
        <v>0</v>
      </c>
      <c r="J91" s="6"/>
      <c r="K91" s="16"/>
      <c r="L91" s="6"/>
      <c r="M91" s="3" t="str">
        <f>IF('Entry Form'!I91=1,"x"," ")</f>
        <v> </v>
      </c>
      <c r="N91" s="3">
        <f>'Entry Form'!J91</f>
        <v>0</v>
      </c>
      <c r="O91" s="3">
        <f>'Entry Form'!K91</f>
        <v>0</v>
      </c>
      <c r="P91" s="3" t="str">
        <f>IF('Entry Form'!L91=1,"x"," ")</f>
        <v> </v>
      </c>
      <c r="Q91" s="3">
        <f>'Entry Form'!M91</f>
        <v>0</v>
      </c>
      <c r="R91" s="3">
        <f>'Entry Form'!N91</f>
        <v>0</v>
      </c>
    </row>
    <row r="92" spans="1:18" ht="18" customHeight="1">
      <c r="A92" s="3">
        <f>'Entry Form'!C92</f>
        <v>0</v>
      </c>
      <c r="B92" s="3">
        <f>'Entry Form'!B92</f>
        <v>0</v>
      </c>
      <c r="C92" s="3">
        <f>'Entry Form'!D92</f>
        <v>0</v>
      </c>
      <c r="D92" s="13">
        <f>'Entry Form'!E92</f>
        <v>0</v>
      </c>
      <c r="E92" s="3">
        <f>'Entry Form'!F92</f>
        <v>0</v>
      </c>
      <c r="F92" s="3">
        <f>'Entry Form'!G92</f>
        <v>0</v>
      </c>
      <c r="G92" s="3">
        <f>'Entry Form'!H92</f>
        <v>0</v>
      </c>
      <c r="H92"/>
      <c r="I92" s="6">
        <f t="shared" si="2"/>
        <v>0</v>
      </c>
      <c r="J92" s="6"/>
      <c r="K92" s="16"/>
      <c r="L92" s="6"/>
      <c r="M92" s="3" t="str">
        <f>IF('Entry Form'!I92=1,"x"," ")</f>
        <v> </v>
      </c>
      <c r="N92" s="3">
        <f>'Entry Form'!J92</f>
        <v>0</v>
      </c>
      <c r="O92" s="3">
        <f>'Entry Form'!K92</f>
        <v>0</v>
      </c>
      <c r="P92" s="3" t="str">
        <f>IF('Entry Form'!L92=1,"x"," ")</f>
        <v> </v>
      </c>
      <c r="Q92" s="3">
        <f>'Entry Form'!M92</f>
        <v>0</v>
      </c>
      <c r="R92" s="3">
        <f>'Entry Form'!N92</f>
        <v>0</v>
      </c>
    </row>
    <row r="93" spans="1:18" ht="18" customHeight="1">
      <c r="A93" s="3">
        <f>'Entry Form'!C93</f>
        <v>0</v>
      </c>
      <c r="B93" s="3">
        <f>'Entry Form'!B93</f>
        <v>0</v>
      </c>
      <c r="C93" s="3">
        <f>'Entry Form'!D93</f>
        <v>0</v>
      </c>
      <c r="D93" s="13">
        <f>'Entry Form'!E93</f>
        <v>0</v>
      </c>
      <c r="E93" s="3">
        <f>'Entry Form'!F93</f>
        <v>0</v>
      </c>
      <c r="F93" s="3">
        <f>'Entry Form'!G93</f>
        <v>0</v>
      </c>
      <c r="G93" s="3">
        <f>'Entry Form'!H93</f>
        <v>0</v>
      </c>
      <c r="H93"/>
      <c r="I93" s="6">
        <f t="shared" si="2"/>
        <v>0</v>
      </c>
      <c r="J93" s="6"/>
      <c r="K93" s="16"/>
      <c r="L93" s="6"/>
      <c r="M93" s="3" t="str">
        <f>IF('Entry Form'!I93=1,"x"," ")</f>
        <v> </v>
      </c>
      <c r="N93" s="3">
        <f>'Entry Form'!J93</f>
        <v>0</v>
      </c>
      <c r="O93" s="3">
        <f>'Entry Form'!K93</f>
        <v>0</v>
      </c>
      <c r="P93" s="3" t="str">
        <f>IF('Entry Form'!L93=1,"x"," ")</f>
        <v> </v>
      </c>
      <c r="Q93" s="3">
        <f>'Entry Form'!M93</f>
        <v>0</v>
      </c>
      <c r="R93" s="3">
        <f>'Entry Form'!N93</f>
        <v>0</v>
      </c>
    </row>
    <row r="94" spans="1:18" ht="18" customHeight="1">
      <c r="A94" s="3">
        <f>'Entry Form'!C94</f>
        <v>0</v>
      </c>
      <c r="B94" s="3">
        <f>'Entry Form'!B94</f>
        <v>0</v>
      </c>
      <c r="C94" s="3">
        <f>'Entry Form'!D94</f>
        <v>0</v>
      </c>
      <c r="D94" s="13">
        <f>'Entry Form'!E94</f>
        <v>0</v>
      </c>
      <c r="E94" s="3">
        <f>'Entry Form'!F94</f>
        <v>0</v>
      </c>
      <c r="F94" s="3">
        <f>'Entry Form'!G94</f>
        <v>0</v>
      </c>
      <c r="G94" s="3">
        <f>'Entry Form'!H94</f>
        <v>0</v>
      </c>
      <c r="H94"/>
      <c r="I94" s="6">
        <f t="shared" si="2"/>
        <v>0</v>
      </c>
      <c r="J94" s="6"/>
      <c r="K94" s="16"/>
      <c r="L94" s="6"/>
      <c r="M94" s="3" t="str">
        <f>IF('Entry Form'!I94=1,"x"," ")</f>
        <v> </v>
      </c>
      <c r="N94" s="3">
        <f>'Entry Form'!J94</f>
        <v>0</v>
      </c>
      <c r="O94" s="3">
        <f>'Entry Form'!K94</f>
        <v>0</v>
      </c>
      <c r="P94" s="3" t="str">
        <f>IF('Entry Form'!L94=1,"x"," ")</f>
        <v> </v>
      </c>
      <c r="Q94" s="3">
        <f>'Entry Form'!M94</f>
        <v>0</v>
      </c>
      <c r="R94" s="3">
        <f>'Entry Form'!N94</f>
        <v>0</v>
      </c>
    </row>
    <row r="95" spans="1:18" ht="18" customHeight="1">
      <c r="A95" s="3">
        <f>'Entry Form'!C95</f>
        <v>0</v>
      </c>
      <c r="B95" s="3">
        <f>'Entry Form'!B95</f>
        <v>0</v>
      </c>
      <c r="C95" s="3">
        <f>'Entry Form'!D95</f>
        <v>0</v>
      </c>
      <c r="D95" s="13">
        <f>'Entry Form'!E95</f>
        <v>0</v>
      </c>
      <c r="E95" s="3">
        <f>'Entry Form'!F95</f>
        <v>0</v>
      </c>
      <c r="F95" s="3">
        <f>'Entry Form'!G95</f>
        <v>0</v>
      </c>
      <c r="G95" s="3">
        <f>'Entry Form'!H95</f>
        <v>0</v>
      </c>
      <c r="H95"/>
      <c r="I95" s="6">
        <f t="shared" si="2"/>
        <v>0</v>
      </c>
      <c r="J95" s="6"/>
      <c r="K95" s="16"/>
      <c r="L95" s="6"/>
      <c r="M95" s="3" t="str">
        <f>IF('Entry Form'!I95=1,"x"," ")</f>
        <v> </v>
      </c>
      <c r="N95" s="3">
        <f>'Entry Form'!J95</f>
        <v>0</v>
      </c>
      <c r="O95" s="3">
        <f>'Entry Form'!K95</f>
        <v>0</v>
      </c>
      <c r="P95" s="3" t="str">
        <f>IF('Entry Form'!L95=1,"x"," ")</f>
        <v> </v>
      </c>
      <c r="Q95" s="3">
        <f>'Entry Form'!M95</f>
        <v>0</v>
      </c>
      <c r="R95" s="3">
        <f>'Entry Form'!N95</f>
        <v>0</v>
      </c>
    </row>
    <row r="96" spans="1:18" ht="18" customHeight="1">
      <c r="A96" s="3">
        <f>'Entry Form'!C96</f>
        <v>0</v>
      </c>
      <c r="B96" s="3">
        <f>'Entry Form'!B96</f>
        <v>0</v>
      </c>
      <c r="C96" s="3">
        <f>'Entry Form'!D96</f>
        <v>0</v>
      </c>
      <c r="D96" s="13">
        <f>'Entry Form'!E96</f>
        <v>0</v>
      </c>
      <c r="E96" s="3">
        <f>'Entry Form'!F96</f>
        <v>0</v>
      </c>
      <c r="F96" s="3">
        <f>'Entry Form'!G96</f>
        <v>0</v>
      </c>
      <c r="G96" s="3">
        <f>'Entry Form'!H96</f>
        <v>0</v>
      </c>
      <c r="H96"/>
      <c r="I96" s="6">
        <f t="shared" si="2"/>
        <v>0</v>
      </c>
      <c r="J96" s="6"/>
      <c r="K96" s="16"/>
      <c r="L96" s="6"/>
      <c r="M96" s="3" t="str">
        <f>IF('Entry Form'!I96=1,"x"," ")</f>
        <v> </v>
      </c>
      <c r="N96" s="3">
        <f>'Entry Form'!J96</f>
        <v>0</v>
      </c>
      <c r="O96" s="3">
        <f>'Entry Form'!K96</f>
        <v>0</v>
      </c>
      <c r="P96" s="3" t="str">
        <f>IF('Entry Form'!L96=1,"x"," ")</f>
        <v> </v>
      </c>
      <c r="Q96" s="3">
        <f>'Entry Form'!M96</f>
        <v>0</v>
      </c>
      <c r="R96" s="3">
        <f>'Entry Form'!N96</f>
        <v>0</v>
      </c>
    </row>
    <row r="97" spans="1:18" ht="18" customHeight="1">
      <c r="A97" s="3">
        <f>'Entry Form'!C97</f>
        <v>0</v>
      </c>
      <c r="B97" s="3">
        <f>'Entry Form'!B97</f>
        <v>0</v>
      </c>
      <c r="C97" s="3">
        <f>'Entry Form'!D97</f>
        <v>0</v>
      </c>
      <c r="D97" s="13">
        <f>'Entry Form'!E97</f>
        <v>0</v>
      </c>
      <c r="E97" s="3">
        <f>'Entry Form'!F97</f>
        <v>0</v>
      </c>
      <c r="F97" s="3">
        <f>'Entry Form'!G97</f>
        <v>0</v>
      </c>
      <c r="G97" s="3">
        <f>'Entry Form'!H97</f>
        <v>0</v>
      </c>
      <c r="H97"/>
      <c r="I97" s="6">
        <f t="shared" si="2"/>
        <v>0</v>
      </c>
      <c r="J97" s="6"/>
      <c r="K97" s="16"/>
      <c r="L97" s="6"/>
      <c r="M97" s="3" t="str">
        <f>IF('Entry Form'!I97=1,"x"," ")</f>
        <v> </v>
      </c>
      <c r="N97" s="3">
        <f>'Entry Form'!J97</f>
        <v>0</v>
      </c>
      <c r="O97" s="3">
        <f>'Entry Form'!K97</f>
        <v>0</v>
      </c>
      <c r="P97" s="3" t="str">
        <f>IF('Entry Form'!L97=1,"x"," ")</f>
        <v> </v>
      </c>
      <c r="Q97" s="3">
        <f>'Entry Form'!M97</f>
        <v>0</v>
      </c>
      <c r="R97" s="3">
        <f>'Entry Form'!N97</f>
        <v>0</v>
      </c>
    </row>
    <row r="98" spans="1:18" ht="18" customHeight="1">
      <c r="A98" s="3">
        <f>'Entry Form'!C98</f>
        <v>0</v>
      </c>
      <c r="B98" s="3">
        <f>'Entry Form'!B98</f>
        <v>0</v>
      </c>
      <c r="C98" s="3">
        <f>'Entry Form'!D98</f>
        <v>0</v>
      </c>
      <c r="D98" s="13">
        <f>'Entry Form'!E98</f>
        <v>0</v>
      </c>
      <c r="E98" s="3">
        <f>'Entry Form'!F98</f>
        <v>0</v>
      </c>
      <c r="F98" s="3">
        <f>'Entry Form'!G98</f>
        <v>0</v>
      </c>
      <c r="G98" s="3">
        <f>'Entry Form'!H98</f>
        <v>0</v>
      </c>
      <c r="M98" s="3" t="str">
        <f>IF('Entry Form'!I98=1,"x"," ")</f>
        <v> </v>
      </c>
      <c r="N98" s="3">
        <f>'Entry Form'!J98</f>
        <v>0</v>
      </c>
      <c r="O98" s="3">
        <f>'Entry Form'!K98</f>
        <v>0</v>
      </c>
      <c r="P98" s="3" t="str">
        <f>IF('Entry Form'!L98=1,"x"," ")</f>
        <v> </v>
      </c>
      <c r="Q98" s="3">
        <f>'Entry Form'!M98</f>
        <v>0</v>
      </c>
      <c r="R98" s="3">
        <f>'Entry Form'!N98</f>
        <v>0</v>
      </c>
    </row>
    <row r="99" spans="1:18" ht="18" customHeight="1">
      <c r="A99" s="3">
        <f>'Entry Form'!C99</f>
        <v>0</v>
      </c>
      <c r="B99" s="3">
        <f>'Entry Form'!B99</f>
        <v>0</v>
      </c>
      <c r="C99" s="3">
        <f>'Entry Form'!D99</f>
        <v>0</v>
      </c>
      <c r="D99" s="13">
        <f>'Entry Form'!E99</f>
        <v>0</v>
      </c>
      <c r="E99" s="3">
        <f>'Entry Form'!F99</f>
        <v>0</v>
      </c>
      <c r="F99" s="3">
        <f>'Entry Form'!G99</f>
        <v>0</v>
      </c>
      <c r="G99" s="3">
        <f>'Entry Form'!H99</f>
        <v>0</v>
      </c>
      <c r="M99" s="3" t="str">
        <f>IF('Entry Form'!I99=1,"x"," ")</f>
        <v> </v>
      </c>
      <c r="N99" s="3">
        <f>'Entry Form'!J99</f>
        <v>0</v>
      </c>
      <c r="O99" s="3">
        <f>'Entry Form'!K99</f>
        <v>0</v>
      </c>
      <c r="P99" s="3" t="str">
        <f>IF('Entry Form'!L99=1,"x"," ")</f>
        <v> </v>
      </c>
      <c r="Q99" s="3">
        <f>'Entry Form'!M99</f>
        <v>0</v>
      </c>
      <c r="R99" s="3">
        <f>'Entry Form'!N99</f>
        <v>0</v>
      </c>
    </row>
    <row r="100" spans="1:18" ht="18" customHeight="1">
      <c r="A100" s="3">
        <f>'Entry Form'!C100</f>
        <v>0</v>
      </c>
      <c r="B100" s="3">
        <f>'Entry Form'!B100</f>
        <v>0</v>
      </c>
      <c r="C100" s="3">
        <f>'Entry Form'!D100</f>
        <v>0</v>
      </c>
      <c r="D100" s="13">
        <f>'Entry Form'!E100</f>
        <v>0</v>
      </c>
      <c r="E100" s="3">
        <f>'Entry Form'!F100</f>
        <v>0</v>
      </c>
      <c r="F100" s="3">
        <f>'Entry Form'!G100</f>
        <v>0</v>
      </c>
      <c r="G100" s="3">
        <f>'Entry Form'!H100</f>
        <v>0</v>
      </c>
      <c r="M100" s="3" t="str">
        <f>IF('Entry Form'!I100=1,"x"," ")</f>
        <v> </v>
      </c>
      <c r="N100" s="3">
        <f>'Entry Form'!J100</f>
        <v>0</v>
      </c>
      <c r="O100" s="3">
        <f>'Entry Form'!K100</f>
        <v>0</v>
      </c>
      <c r="P100" s="3" t="str">
        <f>IF('Entry Form'!L100=1,"x"," ")</f>
        <v> </v>
      </c>
      <c r="Q100" s="3">
        <f>'Entry Form'!M100</f>
        <v>0</v>
      </c>
      <c r="R100" s="3">
        <f>'Entry Form'!N100</f>
        <v>0</v>
      </c>
    </row>
    <row r="101" spans="1:18" ht="18" customHeight="1">
      <c r="A101" s="3">
        <f>'Entry Form'!C101</f>
        <v>0</v>
      </c>
      <c r="B101" s="3">
        <f>'Entry Form'!B101</f>
        <v>0</v>
      </c>
      <c r="C101" s="3">
        <f>'Entry Form'!D101</f>
        <v>0</v>
      </c>
      <c r="D101" s="13">
        <f>'Entry Form'!E101</f>
        <v>0</v>
      </c>
      <c r="E101" s="3">
        <f>'Entry Form'!F101</f>
        <v>0</v>
      </c>
      <c r="F101" s="3">
        <f>'Entry Form'!G101</f>
        <v>0</v>
      </c>
      <c r="G101" s="3">
        <f>'Entry Form'!H101</f>
        <v>0</v>
      </c>
      <c r="M101" s="3" t="str">
        <f>IF('Entry Form'!I101=1,"x"," ")</f>
        <v> </v>
      </c>
      <c r="N101" s="3">
        <f>'Entry Form'!J101</f>
        <v>0</v>
      </c>
      <c r="O101" s="3">
        <f>'Entry Form'!K101</f>
        <v>0</v>
      </c>
      <c r="P101" s="3" t="str">
        <f>IF('Entry Form'!L101=1,"x"," ")</f>
        <v> </v>
      </c>
      <c r="Q101" s="3">
        <f>'Entry Form'!M101</f>
        <v>0</v>
      </c>
      <c r="R101" s="3">
        <f>'Entry Form'!N101</f>
        <v>0</v>
      </c>
    </row>
    <row r="102" spans="1:18" ht="18" customHeight="1">
      <c r="A102" s="3">
        <f>'Entry Form'!C102</f>
        <v>0</v>
      </c>
      <c r="B102" s="3">
        <f>'Entry Form'!B102</f>
        <v>0</v>
      </c>
      <c r="C102" s="3">
        <f>'Entry Form'!D102</f>
        <v>0</v>
      </c>
      <c r="D102" s="13">
        <f>'Entry Form'!E102</f>
        <v>0</v>
      </c>
      <c r="E102" s="3">
        <f>'Entry Form'!F102</f>
        <v>0</v>
      </c>
      <c r="F102" s="3">
        <f>'Entry Form'!G102</f>
        <v>0</v>
      </c>
      <c r="G102" s="3">
        <f>'Entry Form'!H102</f>
        <v>0</v>
      </c>
      <c r="M102" s="3" t="str">
        <f>IF('Entry Form'!I102=1,"x"," ")</f>
        <v> </v>
      </c>
      <c r="N102" s="3">
        <f>'Entry Form'!J102</f>
        <v>0</v>
      </c>
      <c r="O102" s="3">
        <f>'Entry Form'!K102</f>
        <v>0</v>
      </c>
      <c r="P102" s="3" t="str">
        <f>IF('Entry Form'!L102=1,"x"," ")</f>
        <v> </v>
      </c>
      <c r="Q102" s="3">
        <f>'Entry Form'!M102</f>
        <v>0</v>
      </c>
      <c r="R102" s="3">
        <f>'Entry Form'!N102</f>
        <v>0</v>
      </c>
    </row>
    <row r="103" spans="1:18" ht="18" customHeight="1">
      <c r="A103" s="3">
        <f>'Entry Form'!C103</f>
        <v>0</v>
      </c>
      <c r="B103" s="3">
        <f>'Entry Form'!B103</f>
        <v>0</v>
      </c>
      <c r="C103" s="3">
        <f>'Entry Form'!D103</f>
        <v>0</v>
      </c>
      <c r="D103" s="13">
        <f>'Entry Form'!E103</f>
        <v>0</v>
      </c>
      <c r="E103" s="3">
        <f>'Entry Form'!F103</f>
        <v>0</v>
      </c>
      <c r="F103" s="3">
        <f>'Entry Form'!G103</f>
        <v>0</v>
      </c>
      <c r="G103" s="3">
        <f>'Entry Form'!H103</f>
        <v>0</v>
      </c>
      <c r="M103" s="3" t="str">
        <f>IF('Entry Form'!I103=1,"x"," ")</f>
        <v> </v>
      </c>
      <c r="N103" s="3">
        <f>'Entry Form'!J103</f>
        <v>0</v>
      </c>
      <c r="O103" s="3">
        <f>'Entry Form'!K103</f>
        <v>0</v>
      </c>
      <c r="P103" s="3" t="str">
        <f>IF('Entry Form'!L103=1,"x"," ")</f>
        <v> </v>
      </c>
      <c r="Q103" s="3">
        <f>'Entry Form'!M103</f>
        <v>0</v>
      </c>
      <c r="R103" s="3">
        <f>'Entry Form'!N103</f>
        <v>0</v>
      </c>
    </row>
    <row r="104" spans="1:18" ht="18" customHeight="1">
      <c r="A104" s="3">
        <f>'Entry Form'!C104</f>
        <v>0</v>
      </c>
      <c r="B104" s="3">
        <f>'Entry Form'!B104</f>
        <v>0</v>
      </c>
      <c r="C104" s="3">
        <f>'Entry Form'!D104</f>
        <v>0</v>
      </c>
      <c r="D104" s="13">
        <f>'Entry Form'!E104</f>
        <v>0</v>
      </c>
      <c r="E104" s="3">
        <f>'Entry Form'!F104</f>
        <v>0</v>
      </c>
      <c r="F104" s="3">
        <f>'Entry Form'!G104</f>
        <v>0</v>
      </c>
      <c r="G104" s="3">
        <f>'Entry Form'!H104</f>
        <v>0</v>
      </c>
      <c r="M104" s="3" t="str">
        <f>IF('Entry Form'!I104=1,"x"," ")</f>
        <v> </v>
      </c>
      <c r="N104" s="3">
        <f>'Entry Form'!J104</f>
        <v>0</v>
      </c>
      <c r="O104" s="3">
        <f>'Entry Form'!K104</f>
        <v>0</v>
      </c>
      <c r="P104" s="3" t="str">
        <f>IF('Entry Form'!L104=1,"x"," ")</f>
        <v> </v>
      </c>
      <c r="Q104" s="3">
        <f>'Entry Form'!M104</f>
        <v>0</v>
      </c>
      <c r="R104" s="3">
        <f>'Entry Form'!N104</f>
        <v>0</v>
      </c>
    </row>
    <row r="105" spans="1:18" ht="18" customHeight="1">
      <c r="A105" s="3">
        <f>'Entry Form'!C105</f>
        <v>0</v>
      </c>
      <c r="B105" s="3">
        <f>'Entry Form'!B105</f>
        <v>0</v>
      </c>
      <c r="C105" s="3">
        <f>'Entry Form'!D105</f>
        <v>0</v>
      </c>
      <c r="D105" s="13">
        <f>'Entry Form'!E105</f>
        <v>0</v>
      </c>
      <c r="E105" s="3">
        <f>'Entry Form'!F105</f>
        <v>0</v>
      </c>
      <c r="F105" s="3">
        <f>'Entry Form'!G105</f>
        <v>0</v>
      </c>
      <c r="G105" s="3">
        <f>'Entry Form'!H105</f>
        <v>0</v>
      </c>
      <c r="M105" s="3" t="str">
        <f>IF('Entry Form'!I105=1,"x"," ")</f>
        <v> </v>
      </c>
      <c r="N105" s="3">
        <f>'Entry Form'!J105</f>
        <v>0</v>
      </c>
      <c r="O105" s="3">
        <f>'Entry Form'!K105</f>
        <v>0</v>
      </c>
      <c r="P105" s="3" t="str">
        <f>IF('Entry Form'!L105=1,"x"," ")</f>
        <v> </v>
      </c>
      <c r="Q105" s="3">
        <f>'Entry Form'!M105</f>
        <v>0</v>
      </c>
      <c r="R105" s="3">
        <f>'Entry Form'!N105</f>
        <v>0</v>
      </c>
    </row>
    <row r="106" spans="1:18" ht="18" customHeight="1">
      <c r="A106" s="3">
        <f>'Entry Form'!C106</f>
        <v>0</v>
      </c>
      <c r="B106" s="3">
        <f>'Entry Form'!B106</f>
        <v>0</v>
      </c>
      <c r="C106" s="3">
        <f>'Entry Form'!D106</f>
        <v>0</v>
      </c>
      <c r="D106" s="13">
        <f>'Entry Form'!E106</f>
        <v>0</v>
      </c>
      <c r="E106" s="3">
        <f>'Entry Form'!F106</f>
        <v>0</v>
      </c>
      <c r="F106" s="3">
        <f>'Entry Form'!G106</f>
        <v>0</v>
      </c>
      <c r="G106" s="3">
        <f>'Entry Form'!H106</f>
        <v>0</v>
      </c>
      <c r="M106" s="3" t="str">
        <f>IF('Entry Form'!I106=1,"x"," ")</f>
        <v> </v>
      </c>
      <c r="N106" s="3">
        <f>'Entry Form'!J106</f>
        <v>0</v>
      </c>
      <c r="O106" s="3">
        <f>'Entry Form'!K106</f>
        <v>0</v>
      </c>
      <c r="P106" s="3" t="str">
        <f>IF('Entry Form'!L106=1,"x"," ")</f>
        <v> </v>
      </c>
      <c r="Q106" s="3">
        <f>'Entry Form'!M106</f>
        <v>0</v>
      </c>
      <c r="R106" s="3">
        <f>'Entry Form'!N106</f>
        <v>0</v>
      </c>
    </row>
    <row r="107" spans="1:18" ht="18" customHeight="1">
      <c r="A107" s="3">
        <f>'Entry Form'!C107</f>
        <v>0</v>
      </c>
      <c r="B107" s="3">
        <f>'Entry Form'!B107</f>
        <v>0</v>
      </c>
      <c r="C107" s="3">
        <f>'Entry Form'!D107</f>
        <v>0</v>
      </c>
      <c r="D107" s="13">
        <f>'Entry Form'!E107</f>
        <v>0</v>
      </c>
      <c r="E107" s="3">
        <f>'Entry Form'!F107</f>
        <v>0</v>
      </c>
      <c r="F107" s="3">
        <f>'Entry Form'!G107</f>
        <v>0</v>
      </c>
      <c r="G107" s="3">
        <f>'Entry Form'!H107</f>
        <v>0</v>
      </c>
      <c r="M107" s="3" t="str">
        <f>IF('Entry Form'!I107=1,"x"," ")</f>
        <v> </v>
      </c>
      <c r="N107" s="3">
        <f>'Entry Form'!J107</f>
        <v>0</v>
      </c>
      <c r="O107" s="3">
        <f>'Entry Form'!K107</f>
        <v>0</v>
      </c>
      <c r="P107" s="3" t="str">
        <f>IF('Entry Form'!L107=1,"x"," ")</f>
        <v> </v>
      </c>
      <c r="Q107" s="3">
        <f>'Entry Form'!M107</f>
        <v>0</v>
      </c>
      <c r="R107" s="3">
        <f>'Entry Form'!N107</f>
        <v>0</v>
      </c>
    </row>
    <row r="108" spans="1:18" ht="18" customHeight="1">
      <c r="A108" s="3">
        <f>'Entry Form'!C108</f>
        <v>0</v>
      </c>
      <c r="B108" s="3">
        <f>'Entry Form'!B108</f>
        <v>0</v>
      </c>
      <c r="C108" s="3">
        <f>'Entry Form'!D108</f>
        <v>0</v>
      </c>
      <c r="D108" s="13">
        <f>'Entry Form'!E108</f>
        <v>0</v>
      </c>
      <c r="E108" s="3">
        <f>'Entry Form'!F108</f>
        <v>0</v>
      </c>
      <c r="F108" s="3">
        <f>'Entry Form'!G108</f>
        <v>0</v>
      </c>
      <c r="G108" s="3">
        <f>'Entry Form'!H108</f>
        <v>0</v>
      </c>
      <c r="M108" s="3" t="str">
        <f>IF('Entry Form'!I108=1,"x"," ")</f>
        <v> </v>
      </c>
      <c r="N108" s="3">
        <f>'Entry Form'!J108</f>
        <v>0</v>
      </c>
      <c r="O108" s="3">
        <f>'Entry Form'!K108</f>
        <v>0</v>
      </c>
      <c r="P108" s="3" t="str">
        <f>IF('Entry Form'!L108=1,"x"," ")</f>
        <v> </v>
      </c>
      <c r="Q108" s="3">
        <f>'Entry Form'!M108</f>
        <v>0</v>
      </c>
      <c r="R108" s="3">
        <f>'Entry Form'!N108</f>
        <v>0</v>
      </c>
    </row>
    <row r="109" spans="1:18" ht="18" customHeight="1">
      <c r="A109" s="3">
        <f>'Entry Form'!C109</f>
        <v>0</v>
      </c>
      <c r="B109" s="3">
        <f>'Entry Form'!B109</f>
        <v>0</v>
      </c>
      <c r="C109" s="3">
        <f>'Entry Form'!D109</f>
        <v>0</v>
      </c>
      <c r="D109" s="13">
        <f>'Entry Form'!E109</f>
        <v>0</v>
      </c>
      <c r="E109" s="3">
        <f>'Entry Form'!F109</f>
        <v>0</v>
      </c>
      <c r="F109" s="3">
        <f>'Entry Form'!G109</f>
        <v>0</v>
      </c>
      <c r="G109" s="3">
        <f>'Entry Form'!H109</f>
        <v>0</v>
      </c>
      <c r="M109" s="3" t="str">
        <f>IF('Entry Form'!I109=1,"x"," ")</f>
        <v> </v>
      </c>
      <c r="N109" s="3">
        <f>'Entry Form'!J109</f>
        <v>0</v>
      </c>
      <c r="O109" s="3">
        <f>'Entry Form'!K109</f>
        <v>0</v>
      </c>
      <c r="P109" s="3" t="str">
        <f>IF('Entry Form'!L109=1,"x"," ")</f>
        <v> </v>
      </c>
      <c r="Q109" s="3">
        <f>'Entry Form'!M109</f>
        <v>0</v>
      </c>
      <c r="R109" s="3">
        <f>'Entry Form'!N109</f>
        <v>0</v>
      </c>
    </row>
    <row r="110" spans="1:18" ht="18" customHeight="1">
      <c r="A110" s="3">
        <f>'Entry Form'!C110</f>
        <v>0</v>
      </c>
      <c r="B110" s="3">
        <f>'Entry Form'!B110</f>
        <v>0</v>
      </c>
      <c r="C110" s="3">
        <f>'Entry Form'!D110</f>
        <v>0</v>
      </c>
      <c r="D110" s="13">
        <f>'Entry Form'!E110</f>
        <v>0</v>
      </c>
      <c r="E110" s="3">
        <f>'Entry Form'!F110</f>
        <v>0</v>
      </c>
      <c r="F110" s="3">
        <f>'Entry Form'!G110</f>
        <v>0</v>
      </c>
      <c r="G110" s="3">
        <f>'Entry Form'!H110</f>
        <v>0</v>
      </c>
      <c r="M110" s="3" t="str">
        <f>IF('Entry Form'!I110=1,"x"," ")</f>
        <v> </v>
      </c>
      <c r="N110" s="3">
        <f>'Entry Form'!J110</f>
        <v>0</v>
      </c>
      <c r="O110" s="3">
        <f>'Entry Form'!K110</f>
        <v>0</v>
      </c>
      <c r="P110" s="3" t="str">
        <f>IF('Entry Form'!L110=1,"x"," ")</f>
        <v> </v>
      </c>
      <c r="Q110" s="3">
        <f>'Entry Form'!M110</f>
        <v>0</v>
      </c>
      <c r="R110" s="3">
        <f>'Entry Form'!N110</f>
        <v>0</v>
      </c>
    </row>
  </sheetData>
  <sheetProtection/>
  <printOptions/>
  <pageMargins left="0.7" right="0.7" top="0.75" bottom="0.75" header="0.3" footer="0.3"/>
  <pageSetup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D1">
      <pane ySplit="1" topLeftCell="BM2" activePane="bottomLeft" state="frozen"/>
      <selection pane="topLeft" activeCell="F2" sqref="F2"/>
      <selection pane="bottomLeft" activeCell="F2" sqref="F2"/>
    </sheetView>
  </sheetViews>
  <sheetFormatPr defaultColWidth="11.421875" defaultRowHeight="15"/>
  <cols>
    <col min="1" max="1" width="21.00390625" style="8" customWidth="1"/>
    <col min="2" max="2" width="22.140625" style="8" customWidth="1"/>
    <col min="3" max="3" width="21.140625" style="8" customWidth="1"/>
    <col min="4" max="4" width="19.00390625" style="8" customWidth="1"/>
    <col min="5" max="5" width="17.8515625" style="8" customWidth="1"/>
    <col min="6" max="6" width="10.8515625" style="19" customWidth="1"/>
    <col min="7" max="16384" width="10.8515625" style="8" customWidth="1"/>
  </cols>
  <sheetData>
    <row r="1" spans="1:7" ht="13.5">
      <c r="A1" s="7" t="s">
        <v>15</v>
      </c>
      <c r="B1" s="7" t="s">
        <v>14</v>
      </c>
      <c r="C1" s="7" t="s">
        <v>3</v>
      </c>
      <c r="D1" s="7" t="s">
        <v>21</v>
      </c>
      <c r="E1" s="7" t="s">
        <v>12</v>
      </c>
      <c r="F1" s="18" t="s">
        <v>31</v>
      </c>
      <c r="G1" s="7" t="s">
        <v>11</v>
      </c>
    </row>
    <row r="2" spans="1:7" ht="13.5">
      <c r="A2" s="8">
        <f>'CLGA Entries '!A2</f>
        <v>0</v>
      </c>
      <c r="B2" s="8">
        <f>'CLGA Entries '!B2</f>
        <v>0</v>
      </c>
      <c r="C2" s="8">
        <f>'CLGA Entries '!C2</f>
        <v>0</v>
      </c>
      <c r="D2" s="9">
        <f>'CLGA Entries '!I2</f>
        <v>0</v>
      </c>
      <c r="E2" s="9">
        <f>'CLGA Entries '!J2</f>
        <v>0</v>
      </c>
      <c r="F2" s="19">
        <f>'CLGA Entries '!K2</f>
        <v>0</v>
      </c>
      <c r="G2" s="9">
        <f>'CLGA Entries '!L2</f>
        <v>0</v>
      </c>
    </row>
    <row r="3" spans="1:7" ht="13.5">
      <c r="A3" s="8">
        <f>'CLGA Entries '!A3</f>
        <v>0</v>
      </c>
      <c r="B3" s="8">
        <f>'CLGA Entries '!B3</f>
        <v>0</v>
      </c>
      <c r="C3" s="8">
        <f>'CLGA Entries '!C3</f>
        <v>0</v>
      </c>
      <c r="D3" s="9">
        <f>'CLGA Entries '!I3</f>
        <v>0</v>
      </c>
      <c r="E3" s="9">
        <f>'CLGA Entries '!J3</f>
        <v>0</v>
      </c>
      <c r="F3" s="19">
        <f>'CLGA Entries '!K3</f>
        <v>0</v>
      </c>
      <c r="G3" s="9">
        <f>'CLGA Entries '!L3</f>
        <v>0</v>
      </c>
    </row>
    <row r="4" spans="1:7" ht="13.5">
      <c r="A4" s="8">
        <f>'CLGA Entries '!A4</f>
        <v>0</v>
      </c>
      <c r="B4" s="8">
        <f>'CLGA Entries '!B4</f>
        <v>0</v>
      </c>
      <c r="C4" s="8">
        <f>'CLGA Entries '!C4</f>
        <v>0</v>
      </c>
      <c r="D4" s="9">
        <f>'CLGA Entries '!I4</f>
        <v>0</v>
      </c>
      <c r="E4" s="9">
        <f>'CLGA Entries '!J4</f>
        <v>0</v>
      </c>
      <c r="F4" s="19">
        <f>'CLGA Entries '!K4</f>
        <v>0</v>
      </c>
      <c r="G4" s="9">
        <f>'CLGA Entries '!L4</f>
        <v>0</v>
      </c>
    </row>
    <row r="5" spans="1:7" ht="13.5">
      <c r="A5" s="8">
        <f>'CLGA Entries '!A5</f>
        <v>0</v>
      </c>
      <c r="B5" s="8">
        <f>'CLGA Entries '!B5</f>
        <v>0</v>
      </c>
      <c r="C5" s="8">
        <f>'CLGA Entries '!C5</f>
        <v>0</v>
      </c>
      <c r="D5" s="9">
        <f>'CLGA Entries '!I5</f>
        <v>0</v>
      </c>
      <c r="E5" s="9">
        <f>'CLGA Entries '!J5</f>
        <v>0</v>
      </c>
      <c r="F5" s="19">
        <f>'CLGA Entries '!K5</f>
        <v>0</v>
      </c>
      <c r="G5" s="9">
        <f>'CLGA Entries '!L5</f>
        <v>0</v>
      </c>
    </row>
    <row r="6" spans="1:7" ht="13.5">
      <c r="A6" s="8">
        <f>'CLGA Entries '!A6</f>
        <v>0</v>
      </c>
      <c r="B6" s="8">
        <f>'CLGA Entries '!B6</f>
        <v>0</v>
      </c>
      <c r="C6" s="8">
        <f>'CLGA Entries '!C6</f>
        <v>0</v>
      </c>
      <c r="D6" s="9">
        <f>'CLGA Entries '!I6</f>
        <v>0</v>
      </c>
      <c r="E6" s="9">
        <f>'CLGA Entries '!J6</f>
        <v>0</v>
      </c>
      <c r="F6" s="19">
        <f>'CLGA Entries '!K6</f>
        <v>0</v>
      </c>
      <c r="G6" s="9">
        <f>'CLGA Entries '!L6</f>
        <v>0</v>
      </c>
    </row>
    <row r="7" spans="1:7" ht="13.5">
      <c r="A7" s="8">
        <f>'CLGA Entries '!A7</f>
        <v>0</v>
      </c>
      <c r="B7" s="8">
        <f>'CLGA Entries '!B7</f>
        <v>0</v>
      </c>
      <c r="C7" s="8">
        <f>'CLGA Entries '!C7</f>
        <v>0</v>
      </c>
      <c r="D7" s="9">
        <f>'CLGA Entries '!I7</f>
        <v>0</v>
      </c>
      <c r="E7" s="9">
        <f>'CLGA Entries '!J7</f>
        <v>0</v>
      </c>
      <c r="F7" s="19">
        <f>'CLGA Entries '!K7</f>
        <v>0</v>
      </c>
      <c r="G7" s="9">
        <f>'CLGA Entries '!L7</f>
        <v>0</v>
      </c>
    </row>
    <row r="8" spans="1:7" ht="13.5">
      <c r="A8" s="8">
        <f>'CLGA Entries '!A8</f>
        <v>0</v>
      </c>
      <c r="B8" s="8">
        <f>'CLGA Entries '!B8</f>
        <v>0</v>
      </c>
      <c r="C8" s="8">
        <f>'CLGA Entries '!C8</f>
        <v>0</v>
      </c>
      <c r="D8" s="9">
        <f>'CLGA Entries '!I8</f>
        <v>0</v>
      </c>
      <c r="E8" s="9">
        <f>'CLGA Entries '!J8</f>
        <v>0</v>
      </c>
      <c r="F8" s="19">
        <f>'CLGA Entries '!K8</f>
        <v>0</v>
      </c>
      <c r="G8" s="9">
        <f>'CLGA Entries '!L8</f>
        <v>0</v>
      </c>
    </row>
    <row r="9" spans="1:7" ht="13.5">
      <c r="A9" s="8">
        <f>'CLGA Entries '!A9</f>
        <v>0</v>
      </c>
      <c r="B9" s="8">
        <f>'CLGA Entries '!B9</f>
        <v>0</v>
      </c>
      <c r="C9" s="8">
        <f>'CLGA Entries '!C9</f>
        <v>0</v>
      </c>
      <c r="D9" s="9">
        <f>'CLGA Entries '!I9</f>
        <v>0</v>
      </c>
      <c r="E9" s="9">
        <f>'CLGA Entries '!J9</f>
        <v>0</v>
      </c>
      <c r="F9" s="19">
        <f>'CLGA Entries '!K9</f>
        <v>0</v>
      </c>
      <c r="G9" s="9">
        <f>'CLGA Entries '!L9</f>
        <v>0</v>
      </c>
    </row>
    <row r="10" spans="1:7" ht="13.5">
      <c r="A10" s="8">
        <f>'CLGA Entries '!A10</f>
        <v>0</v>
      </c>
      <c r="B10" s="8">
        <f>'CLGA Entries '!B10</f>
        <v>0</v>
      </c>
      <c r="C10" s="8">
        <f>'CLGA Entries '!C10</f>
        <v>0</v>
      </c>
      <c r="D10" s="9">
        <f>'CLGA Entries '!I10</f>
        <v>0</v>
      </c>
      <c r="E10" s="9">
        <f>'CLGA Entries '!J10</f>
        <v>0</v>
      </c>
      <c r="F10" s="19">
        <f>'CLGA Entries '!K10</f>
        <v>0</v>
      </c>
      <c r="G10" s="9">
        <f>'CLGA Entries '!L10</f>
        <v>0</v>
      </c>
    </row>
    <row r="11" spans="1:7" ht="13.5">
      <c r="A11" s="8">
        <f>'CLGA Entries '!A11</f>
        <v>0</v>
      </c>
      <c r="B11" s="8">
        <f>'CLGA Entries '!B11</f>
        <v>0</v>
      </c>
      <c r="C11" s="8">
        <f>'CLGA Entries '!C11</f>
        <v>0</v>
      </c>
      <c r="D11" s="9">
        <f>'CLGA Entries '!I11</f>
        <v>0</v>
      </c>
      <c r="E11" s="9">
        <f>'CLGA Entries '!J11</f>
        <v>0</v>
      </c>
      <c r="F11" s="19">
        <f>'CLGA Entries '!K11</f>
        <v>0</v>
      </c>
      <c r="G11" s="9">
        <f>'CLGA Entries '!L11</f>
        <v>0</v>
      </c>
    </row>
    <row r="12" spans="1:7" ht="13.5">
      <c r="A12" s="8">
        <f>'CLGA Entries '!A12</f>
        <v>0</v>
      </c>
      <c r="B12" s="8">
        <f>'CLGA Entries '!B12</f>
        <v>0</v>
      </c>
      <c r="C12" s="8">
        <f>'CLGA Entries '!C12</f>
        <v>0</v>
      </c>
      <c r="D12" s="9">
        <f>'CLGA Entries '!I12</f>
        <v>0</v>
      </c>
      <c r="E12" s="9">
        <f>'CLGA Entries '!J12</f>
        <v>0</v>
      </c>
      <c r="F12" s="19">
        <f>'CLGA Entries '!K12</f>
        <v>0</v>
      </c>
      <c r="G12" s="9">
        <f>'CLGA Entries '!L12</f>
        <v>0</v>
      </c>
    </row>
    <row r="13" spans="1:7" ht="13.5">
      <c r="A13" s="8">
        <f>'CLGA Entries '!A13</f>
        <v>0</v>
      </c>
      <c r="B13" s="8">
        <f>'CLGA Entries '!B13</f>
        <v>0</v>
      </c>
      <c r="C13" s="8">
        <f>'CLGA Entries '!C13</f>
        <v>0</v>
      </c>
      <c r="D13" s="9">
        <f>'CLGA Entries '!I13</f>
        <v>0</v>
      </c>
      <c r="E13" s="9">
        <f>'CLGA Entries '!J13</f>
        <v>0</v>
      </c>
      <c r="F13" s="19">
        <f>'CLGA Entries '!K13</f>
        <v>0</v>
      </c>
      <c r="G13" s="9">
        <f>'CLGA Entries '!L13</f>
        <v>0</v>
      </c>
    </row>
    <row r="14" spans="1:7" ht="13.5">
      <c r="A14" s="8">
        <f>'CLGA Entries '!A14</f>
        <v>0</v>
      </c>
      <c r="B14" s="8">
        <f>'CLGA Entries '!B14</f>
        <v>0</v>
      </c>
      <c r="C14" s="8">
        <f>'CLGA Entries '!C14</f>
        <v>0</v>
      </c>
      <c r="D14" s="9">
        <f>'CLGA Entries '!I14</f>
        <v>0</v>
      </c>
      <c r="E14" s="9">
        <f>'CLGA Entries '!J14</f>
        <v>0</v>
      </c>
      <c r="F14" s="19">
        <f>'CLGA Entries '!K14</f>
        <v>0</v>
      </c>
      <c r="G14" s="9">
        <f>'CLGA Entries '!L14</f>
        <v>0</v>
      </c>
    </row>
    <row r="15" spans="1:7" ht="13.5">
      <c r="A15" s="8">
        <f>'CLGA Entries '!A15</f>
        <v>0</v>
      </c>
      <c r="B15" s="8">
        <f>'CLGA Entries '!B15</f>
        <v>0</v>
      </c>
      <c r="C15" s="8">
        <f>'CLGA Entries '!C15</f>
        <v>0</v>
      </c>
      <c r="D15" s="9">
        <f>'CLGA Entries '!I15</f>
        <v>0</v>
      </c>
      <c r="E15" s="9">
        <f>'CLGA Entries '!J15</f>
        <v>0</v>
      </c>
      <c r="F15" s="19">
        <f>'CLGA Entries '!K15</f>
        <v>0</v>
      </c>
      <c r="G15" s="9">
        <f>'CLGA Entries '!L15</f>
        <v>0</v>
      </c>
    </row>
    <row r="16" spans="1:7" ht="13.5">
      <c r="A16" s="8">
        <f>'CLGA Entries '!A16</f>
        <v>0</v>
      </c>
      <c r="B16" s="8">
        <f>'CLGA Entries '!B16</f>
        <v>0</v>
      </c>
      <c r="C16" s="8">
        <f>'CLGA Entries '!C16</f>
        <v>0</v>
      </c>
      <c r="D16" s="9">
        <f>'CLGA Entries '!I16</f>
        <v>0</v>
      </c>
      <c r="E16" s="9">
        <f>'CLGA Entries '!J16</f>
        <v>0</v>
      </c>
      <c r="F16" s="19">
        <f>'CLGA Entries '!K16</f>
        <v>0</v>
      </c>
      <c r="G16" s="9">
        <f>'CLGA Entries '!L16</f>
        <v>0</v>
      </c>
    </row>
    <row r="17" spans="1:7" ht="13.5">
      <c r="A17" s="8">
        <f>'CLGA Entries '!A17</f>
        <v>0</v>
      </c>
      <c r="B17" s="8">
        <f>'CLGA Entries '!B17</f>
        <v>0</v>
      </c>
      <c r="C17" s="8">
        <f>'CLGA Entries '!C17</f>
        <v>0</v>
      </c>
      <c r="D17" s="9">
        <f>'CLGA Entries '!I17</f>
        <v>0</v>
      </c>
      <c r="E17" s="9">
        <f>'CLGA Entries '!J17</f>
        <v>0</v>
      </c>
      <c r="F17" s="19">
        <f>'CLGA Entries '!K17</f>
        <v>0</v>
      </c>
      <c r="G17" s="9">
        <f>'CLGA Entries '!L17</f>
        <v>0</v>
      </c>
    </row>
    <row r="18" spans="1:7" ht="13.5">
      <c r="A18" s="8">
        <f>'CLGA Entries '!A18</f>
        <v>0</v>
      </c>
      <c r="B18" s="8">
        <f>'CLGA Entries '!B18</f>
        <v>0</v>
      </c>
      <c r="C18" s="8">
        <f>'CLGA Entries '!C18</f>
        <v>0</v>
      </c>
      <c r="D18" s="9">
        <f>'CLGA Entries '!I18</f>
        <v>0</v>
      </c>
      <c r="E18" s="9">
        <f>'CLGA Entries '!J18</f>
        <v>0</v>
      </c>
      <c r="F18" s="19">
        <f>'CLGA Entries '!K18</f>
        <v>0</v>
      </c>
      <c r="G18" s="9">
        <f>'CLGA Entries '!L18</f>
        <v>0</v>
      </c>
    </row>
    <row r="19" spans="1:7" ht="13.5">
      <c r="A19" s="8">
        <f>'CLGA Entries '!A19</f>
        <v>0</v>
      </c>
      <c r="B19" s="8">
        <f>'CLGA Entries '!B19</f>
        <v>0</v>
      </c>
      <c r="C19" s="8">
        <f>'CLGA Entries '!C19</f>
        <v>0</v>
      </c>
      <c r="D19" s="9">
        <f>'CLGA Entries '!I19</f>
        <v>0</v>
      </c>
      <c r="E19" s="9">
        <f>'CLGA Entries '!J19</f>
        <v>0</v>
      </c>
      <c r="F19" s="19">
        <f>'CLGA Entries '!K19</f>
        <v>0</v>
      </c>
      <c r="G19" s="9">
        <f>'CLGA Entries '!L19</f>
        <v>0</v>
      </c>
    </row>
    <row r="20" spans="1:7" ht="13.5">
      <c r="A20" s="8">
        <f>'CLGA Entries '!A20</f>
        <v>0</v>
      </c>
      <c r="B20" s="8">
        <f>'CLGA Entries '!B20</f>
        <v>0</v>
      </c>
      <c r="C20" s="8">
        <f>'CLGA Entries '!C20</f>
        <v>0</v>
      </c>
      <c r="D20" s="9">
        <f>'CLGA Entries '!I20</f>
        <v>0</v>
      </c>
      <c r="E20" s="9">
        <f>'CLGA Entries '!J20</f>
        <v>0</v>
      </c>
      <c r="F20" s="19">
        <f>'CLGA Entries '!K20</f>
        <v>0</v>
      </c>
      <c r="G20" s="9">
        <f>'CLGA Entries '!L20</f>
        <v>0</v>
      </c>
    </row>
    <row r="21" spans="1:7" ht="13.5">
      <c r="A21" s="8">
        <f>'CLGA Entries '!A21</f>
        <v>0</v>
      </c>
      <c r="B21" s="8">
        <f>'CLGA Entries '!B21</f>
        <v>0</v>
      </c>
      <c r="C21" s="8">
        <f>'CLGA Entries '!C21</f>
        <v>0</v>
      </c>
      <c r="D21" s="9">
        <f>'CLGA Entries '!I21</f>
        <v>0</v>
      </c>
      <c r="E21" s="9">
        <f>'CLGA Entries '!J21</f>
        <v>0</v>
      </c>
      <c r="F21" s="19">
        <f>'CLGA Entries '!K21</f>
        <v>0</v>
      </c>
      <c r="G21" s="9">
        <f>'CLGA Entries '!L21</f>
        <v>0</v>
      </c>
    </row>
    <row r="22" spans="1:7" ht="13.5">
      <c r="A22" s="8">
        <f>'CLGA Entries '!A22</f>
        <v>0</v>
      </c>
      <c r="B22" s="8">
        <f>'CLGA Entries '!B22</f>
        <v>0</v>
      </c>
      <c r="C22" s="8">
        <f>'CLGA Entries '!C22</f>
        <v>0</v>
      </c>
      <c r="D22" s="9">
        <f>'CLGA Entries '!I22</f>
        <v>0</v>
      </c>
      <c r="E22" s="9">
        <f>'CLGA Entries '!J22</f>
        <v>0</v>
      </c>
      <c r="F22" s="19">
        <f>'CLGA Entries '!K22</f>
        <v>0</v>
      </c>
      <c r="G22" s="9">
        <f>'CLGA Entries '!L22</f>
        <v>0</v>
      </c>
    </row>
    <row r="23" spans="1:7" ht="13.5">
      <c r="A23" s="8">
        <f>'CLGA Entries '!A23</f>
        <v>0</v>
      </c>
      <c r="B23" s="8">
        <f>'CLGA Entries '!B23</f>
        <v>0</v>
      </c>
      <c r="C23" s="8">
        <f>'CLGA Entries '!C23</f>
        <v>0</v>
      </c>
      <c r="D23" s="9">
        <f>'CLGA Entries '!I23</f>
        <v>0</v>
      </c>
      <c r="E23" s="9">
        <f>'CLGA Entries '!J23</f>
        <v>0</v>
      </c>
      <c r="F23" s="19">
        <f>'CLGA Entries '!K23</f>
        <v>0</v>
      </c>
      <c r="G23" s="9">
        <f>'CLGA Entries '!L23</f>
        <v>0</v>
      </c>
    </row>
    <row r="24" spans="1:7" ht="13.5">
      <c r="A24" s="8">
        <f>'CLGA Entries '!A24</f>
        <v>0</v>
      </c>
      <c r="B24" s="8">
        <f>'CLGA Entries '!B24</f>
        <v>0</v>
      </c>
      <c r="C24" s="8">
        <f>'CLGA Entries '!C24</f>
        <v>0</v>
      </c>
      <c r="D24" s="9">
        <f>'CLGA Entries '!I24</f>
        <v>0</v>
      </c>
      <c r="E24" s="9">
        <f>'CLGA Entries '!J24</f>
        <v>0</v>
      </c>
      <c r="F24" s="19">
        <f>'CLGA Entries '!K24</f>
        <v>0</v>
      </c>
      <c r="G24" s="9">
        <f>'CLGA Entries '!L24</f>
        <v>0</v>
      </c>
    </row>
    <row r="25" spans="1:7" ht="13.5">
      <c r="A25" s="8">
        <f>'CLGA Entries '!A25</f>
        <v>0</v>
      </c>
      <c r="B25" s="8">
        <f>'CLGA Entries '!B25</f>
        <v>0</v>
      </c>
      <c r="C25" s="8">
        <f>'CLGA Entries '!C25</f>
        <v>0</v>
      </c>
      <c r="D25" s="9">
        <f>'CLGA Entries '!I25</f>
        <v>0</v>
      </c>
      <c r="E25" s="9">
        <f>'CLGA Entries '!J25</f>
        <v>0</v>
      </c>
      <c r="F25" s="19">
        <f>'CLGA Entries '!K25</f>
        <v>0</v>
      </c>
      <c r="G25" s="9">
        <f>'CLGA Entries '!L25</f>
        <v>0</v>
      </c>
    </row>
    <row r="26" spans="1:7" ht="13.5">
      <c r="A26" s="8">
        <f>'CLGA Entries '!A26</f>
        <v>0</v>
      </c>
      <c r="B26" s="8">
        <f>'CLGA Entries '!B26</f>
        <v>0</v>
      </c>
      <c r="C26" s="8">
        <f>'CLGA Entries '!C26</f>
        <v>0</v>
      </c>
      <c r="D26" s="9">
        <f>'CLGA Entries '!I26</f>
        <v>0</v>
      </c>
      <c r="E26" s="9">
        <f>'CLGA Entries '!J26</f>
        <v>0</v>
      </c>
      <c r="F26" s="19">
        <f>'CLGA Entries '!K26</f>
        <v>0</v>
      </c>
      <c r="G26" s="9">
        <f>'CLGA Entries '!L26</f>
        <v>0</v>
      </c>
    </row>
    <row r="27" spans="1:7" ht="13.5">
      <c r="A27" s="8">
        <f>'CLGA Entries '!A27</f>
        <v>0</v>
      </c>
      <c r="B27" s="8">
        <f>'CLGA Entries '!B27</f>
        <v>0</v>
      </c>
      <c r="C27" s="8">
        <f>'CLGA Entries '!C27</f>
        <v>0</v>
      </c>
      <c r="D27" s="9">
        <f>'CLGA Entries '!I27</f>
        <v>0</v>
      </c>
      <c r="E27" s="9">
        <f>'CLGA Entries '!J27</f>
        <v>0</v>
      </c>
      <c r="F27" s="19">
        <f>'CLGA Entries '!K27</f>
        <v>0</v>
      </c>
      <c r="G27" s="9">
        <f>'CLGA Entries '!L27</f>
        <v>0</v>
      </c>
    </row>
    <row r="28" spans="1:7" ht="13.5">
      <c r="A28" s="8">
        <f>'CLGA Entries '!A28</f>
        <v>0</v>
      </c>
      <c r="B28" s="8">
        <f>'CLGA Entries '!B28</f>
        <v>0</v>
      </c>
      <c r="C28" s="8">
        <f>'CLGA Entries '!C28</f>
        <v>0</v>
      </c>
      <c r="D28" s="9">
        <f>'CLGA Entries '!I28</f>
        <v>0</v>
      </c>
      <c r="E28" s="9">
        <f>'CLGA Entries '!J28</f>
        <v>0</v>
      </c>
      <c r="F28" s="19">
        <f>'CLGA Entries '!K28</f>
        <v>0</v>
      </c>
      <c r="G28" s="9">
        <f>'CLGA Entries '!L28</f>
        <v>0</v>
      </c>
    </row>
    <row r="29" spans="1:7" ht="13.5">
      <c r="A29" s="8">
        <f>'CLGA Entries '!A29</f>
        <v>0</v>
      </c>
      <c r="B29" s="8">
        <f>'CLGA Entries '!B29</f>
        <v>0</v>
      </c>
      <c r="C29" s="8">
        <f>'CLGA Entries '!C29</f>
        <v>0</v>
      </c>
      <c r="D29" s="9">
        <f>'CLGA Entries '!I29</f>
        <v>0</v>
      </c>
      <c r="E29" s="9">
        <f>'CLGA Entries '!J29</f>
        <v>0</v>
      </c>
      <c r="F29" s="19">
        <f>'CLGA Entries '!K29</f>
        <v>0</v>
      </c>
      <c r="G29" s="9">
        <f>'CLGA Entries '!L29</f>
        <v>0</v>
      </c>
    </row>
    <row r="30" spans="1:7" ht="13.5">
      <c r="A30" s="8">
        <f>'CLGA Entries '!A30</f>
        <v>0</v>
      </c>
      <c r="B30" s="8">
        <f>'CLGA Entries '!B30</f>
        <v>0</v>
      </c>
      <c r="C30" s="8">
        <f>'CLGA Entries '!C30</f>
        <v>0</v>
      </c>
      <c r="D30" s="9">
        <f>'CLGA Entries '!I30</f>
        <v>0</v>
      </c>
      <c r="E30" s="9">
        <f>'CLGA Entries '!J30</f>
        <v>0</v>
      </c>
      <c r="F30" s="19">
        <f>'CLGA Entries '!K30</f>
        <v>0</v>
      </c>
      <c r="G30" s="9">
        <f>'CLGA Entries '!L30</f>
        <v>0</v>
      </c>
    </row>
    <row r="31" spans="1:7" ht="13.5">
      <c r="A31" s="8">
        <f>'CLGA Entries '!A31</f>
        <v>0</v>
      </c>
      <c r="B31" s="8">
        <f>'CLGA Entries '!B31</f>
        <v>0</v>
      </c>
      <c r="C31" s="8">
        <f>'CLGA Entries '!C31</f>
        <v>0</v>
      </c>
      <c r="D31" s="9">
        <f>'CLGA Entries '!I31</f>
        <v>0</v>
      </c>
      <c r="E31" s="9">
        <f>'CLGA Entries '!J31</f>
        <v>0</v>
      </c>
      <c r="F31" s="19">
        <f>'CLGA Entries '!K31</f>
        <v>0</v>
      </c>
      <c r="G31" s="9">
        <f>'CLGA Entries '!L31</f>
        <v>0</v>
      </c>
    </row>
    <row r="32" spans="1:7" ht="13.5">
      <c r="A32" s="8">
        <f>'CLGA Entries '!A32</f>
        <v>0</v>
      </c>
      <c r="B32" s="8">
        <f>'CLGA Entries '!B32</f>
        <v>0</v>
      </c>
      <c r="C32" s="8">
        <f>'CLGA Entries '!C32</f>
        <v>0</v>
      </c>
      <c r="D32" s="9">
        <f>'CLGA Entries '!I32</f>
        <v>0</v>
      </c>
      <c r="E32" s="9">
        <f>'CLGA Entries '!J32</f>
        <v>0</v>
      </c>
      <c r="F32" s="19">
        <f>'CLGA Entries '!K32</f>
        <v>0</v>
      </c>
      <c r="G32" s="9">
        <f>'CLGA Entries '!L32</f>
        <v>0</v>
      </c>
    </row>
    <row r="33" spans="1:7" ht="13.5">
      <c r="A33" s="8">
        <f>'CLGA Entries '!A33</f>
        <v>0</v>
      </c>
      <c r="B33" s="8">
        <f>'CLGA Entries '!B33</f>
        <v>0</v>
      </c>
      <c r="C33" s="8">
        <f>'CLGA Entries '!C33</f>
        <v>0</v>
      </c>
      <c r="D33" s="9">
        <f>'CLGA Entries '!I33</f>
        <v>0</v>
      </c>
      <c r="E33" s="9">
        <f>'CLGA Entries '!J33</f>
        <v>0</v>
      </c>
      <c r="F33" s="19">
        <f>'CLGA Entries '!K33</f>
        <v>0</v>
      </c>
      <c r="G33" s="9">
        <f>'CLGA Entries '!L33</f>
        <v>0</v>
      </c>
    </row>
    <row r="34" spans="1:7" ht="13.5">
      <c r="A34" s="8">
        <f>'CLGA Entries '!A34</f>
        <v>0</v>
      </c>
      <c r="B34" s="8">
        <f>'CLGA Entries '!B34</f>
        <v>0</v>
      </c>
      <c r="C34" s="8">
        <f>'CLGA Entries '!C34</f>
        <v>0</v>
      </c>
      <c r="D34" s="9">
        <f>'CLGA Entries '!I34</f>
        <v>0</v>
      </c>
      <c r="E34" s="9">
        <f>'CLGA Entries '!J34</f>
        <v>0</v>
      </c>
      <c r="F34" s="19">
        <f>'CLGA Entries '!K34</f>
        <v>0</v>
      </c>
      <c r="G34" s="9">
        <f>'CLGA Entries '!L34</f>
        <v>0</v>
      </c>
    </row>
    <row r="35" spans="1:7" ht="13.5">
      <c r="A35" s="8">
        <f>'CLGA Entries '!A35</f>
        <v>0</v>
      </c>
      <c r="B35" s="8">
        <f>'CLGA Entries '!B35</f>
        <v>0</v>
      </c>
      <c r="C35" s="8">
        <f>'CLGA Entries '!C35</f>
        <v>0</v>
      </c>
      <c r="D35" s="9">
        <f>'CLGA Entries '!I35</f>
        <v>0</v>
      </c>
      <c r="E35" s="9">
        <f>'CLGA Entries '!J35</f>
        <v>0</v>
      </c>
      <c r="F35" s="19">
        <f>'CLGA Entries '!K35</f>
        <v>0</v>
      </c>
      <c r="G35" s="9">
        <f>'CLGA Entries '!L35</f>
        <v>0</v>
      </c>
    </row>
    <row r="36" spans="1:7" ht="13.5">
      <c r="A36" s="8">
        <f>'CLGA Entries '!A36</f>
        <v>0</v>
      </c>
      <c r="B36" s="8">
        <f>'CLGA Entries '!B36</f>
        <v>0</v>
      </c>
      <c r="C36" s="8">
        <f>'CLGA Entries '!C36</f>
        <v>0</v>
      </c>
      <c r="D36" s="9">
        <f>'CLGA Entries '!I36</f>
        <v>0</v>
      </c>
      <c r="E36" s="9">
        <f>'CLGA Entries '!J36</f>
        <v>0</v>
      </c>
      <c r="F36" s="19">
        <f>'CLGA Entries '!K36</f>
        <v>0</v>
      </c>
      <c r="G36" s="9">
        <f>'CLGA Entries '!L36</f>
        <v>0</v>
      </c>
    </row>
    <row r="37" spans="1:7" ht="13.5">
      <c r="A37" s="8">
        <f>'CLGA Entries '!A37</f>
        <v>0</v>
      </c>
      <c r="B37" s="8">
        <f>'CLGA Entries '!B37</f>
        <v>0</v>
      </c>
      <c r="C37" s="8">
        <f>'CLGA Entries '!C37</f>
        <v>0</v>
      </c>
      <c r="D37" s="9">
        <f>'CLGA Entries '!I37</f>
        <v>0</v>
      </c>
      <c r="E37" s="9">
        <f>'CLGA Entries '!J37</f>
        <v>0</v>
      </c>
      <c r="F37" s="19">
        <f>'CLGA Entries '!K37</f>
        <v>0</v>
      </c>
      <c r="G37" s="9">
        <f>'CLGA Entries '!L37</f>
        <v>0</v>
      </c>
    </row>
    <row r="38" spans="1:7" ht="13.5">
      <c r="A38" s="8">
        <f>'CLGA Entries '!A38</f>
        <v>0</v>
      </c>
      <c r="B38" s="8">
        <f>'CLGA Entries '!B38</f>
        <v>0</v>
      </c>
      <c r="C38" s="8">
        <f>'CLGA Entries '!C38</f>
        <v>0</v>
      </c>
      <c r="D38" s="9">
        <f>'CLGA Entries '!I38</f>
        <v>0</v>
      </c>
      <c r="E38" s="9">
        <f>'CLGA Entries '!J38</f>
        <v>0</v>
      </c>
      <c r="F38" s="19">
        <f>'CLGA Entries '!K38</f>
        <v>0</v>
      </c>
      <c r="G38" s="9">
        <f>'CLGA Entries '!L38</f>
        <v>0</v>
      </c>
    </row>
    <row r="39" spans="1:7" ht="13.5">
      <c r="A39" s="8">
        <f>'CLGA Entries '!A39</f>
        <v>0</v>
      </c>
      <c r="B39" s="8">
        <f>'CLGA Entries '!B39</f>
        <v>0</v>
      </c>
      <c r="C39" s="8">
        <f>'CLGA Entries '!C39</f>
        <v>0</v>
      </c>
      <c r="D39" s="9">
        <f>'CLGA Entries '!I39</f>
        <v>0</v>
      </c>
      <c r="E39" s="9">
        <f>'CLGA Entries '!J39</f>
        <v>0</v>
      </c>
      <c r="F39" s="19">
        <f>'CLGA Entries '!K39</f>
        <v>0</v>
      </c>
      <c r="G39" s="9">
        <f>'CLGA Entries '!L39</f>
        <v>0</v>
      </c>
    </row>
    <row r="40" spans="1:7" ht="13.5">
      <c r="A40" s="8">
        <f>'CLGA Entries '!A40</f>
        <v>0</v>
      </c>
      <c r="B40" s="8">
        <f>'CLGA Entries '!B40</f>
        <v>0</v>
      </c>
      <c r="C40" s="8">
        <f>'CLGA Entries '!C40</f>
        <v>0</v>
      </c>
      <c r="D40" s="9">
        <f>'CLGA Entries '!I40</f>
        <v>0</v>
      </c>
      <c r="E40" s="9">
        <f>'CLGA Entries '!J40</f>
        <v>0</v>
      </c>
      <c r="F40" s="19">
        <f>'CLGA Entries '!K40</f>
        <v>0</v>
      </c>
      <c r="G40" s="9">
        <f>'CLGA Entries '!L40</f>
        <v>0</v>
      </c>
    </row>
    <row r="41" spans="1:7" ht="13.5">
      <c r="A41" s="8">
        <f>'CLGA Entries '!A41</f>
        <v>0</v>
      </c>
      <c r="B41" s="8">
        <f>'CLGA Entries '!B41</f>
        <v>0</v>
      </c>
      <c r="C41" s="8">
        <f>'CLGA Entries '!C41</f>
        <v>0</v>
      </c>
      <c r="D41" s="9">
        <f>'CLGA Entries '!I41</f>
        <v>0</v>
      </c>
      <c r="E41" s="9">
        <f>'CLGA Entries '!J41</f>
        <v>0</v>
      </c>
      <c r="F41" s="19">
        <f>'CLGA Entries '!K41</f>
        <v>0</v>
      </c>
      <c r="G41" s="9">
        <f>'CLGA Entries '!L41</f>
        <v>0</v>
      </c>
    </row>
    <row r="42" spans="1:7" ht="13.5">
      <c r="A42" s="8">
        <f>'CLGA Entries '!A42</f>
        <v>0</v>
      </c>
      <c r="B42" s="8">
        <f>'CLGA Entries '!B42</f>
        <v>0</v>
      </c>
      <c r="C42" s="8">
        <f>'CLGA Entries '!C42</f>
        <v>0</v>
      </c>
      <c r="D42" s="9">
        <f>'CLGA Entries '!I42</f>
        <v>0</v>
      </c>
      <c r="E42" s="9">
        <f>'CLGA Entries '!J42</f>
        <v>0</v>
      </c>
      <c r="F42" s="19">
        <f>'CLGA Entries '!K42</f>
        <v>0</v>
      </c>
      <c r="G42" s="9">
        <f>'CLGA Entries '!L42</f>
        <v>0</v>
      </c>
    </row>
    <row r="43" spans="1:7" ht="13.5">
      <c r="A43" s="8">
        <f>'CLGA Entries '!A43</f>
        <v>0</v>
      </c>
      <c r="B43" s="8">
        <f>'CLGA Entries '!B43</f>
        <v>0</v>
      </c>
      <c r="C43" s="8">
        <f>'CLGA Entries '!C43</f>
        <v>0</v>
      </c>
      <c r="D43" s="9">
        <f>'CLGA Entries '!I43</f>
        <v>0</v>
      </c>
      <c r="E43" s="9">
        <f>'CLGA Entries '!J43</f>
        <v>0</v>
      </c>
      <c r="F43" s="19">
        <f>'CLGA Entries '!K43</f>
        <v>0</v>
      </c>
      <c r="G43" s="9">
        <f>'CLGA Entries '!L43</f>
        <v>0</v>
      </c>
    </row>
    <row r="44" spans="1:7" ht="13.5">
      <c r="A44" s="8">
        <f>'CLGA Entries '!A44</f>
        <v>0</v>
      </c>
      <c r="B44" s="8">
        <f>'CLGA Entries '!B44</f>
        <v>0</v>
      </c>
      <c r="C44" s="8">
        <f>'CLGA Entries '!C44</f>
        <v>0</v>
      </c>
      <c r="D44" s="9">
        <f>'CLGA Entries '!I44</f>
        <v>0</v>
      </c>
      <c r="E44" s="9">
        <f>'CLGA Entries '!J44</f>
        <v>0</v>
      </c>
      <c r="F44" s="19">
        <f>'CLGA Entries '!K44</f>
        <v>0</v>
      </c>
      <c r="G44" s="9">
        <f>'CLGA Entries '!L44</f>
        <v>0</v>
      </c>
    </row>
    <row r="45" spans="1:7" ht="13.5">
      <c r="A45" s="8">
        <f>'CLGA Entries '!A45</f>
        <v>0</v>
      </c>
      <c r="B45" s="8">
        <f>'CLGA Entries '!B45</f>
        <v>0</v>
      </c>
      <c r="C45" s="8">
        <f>'CLGA Entries '!C45</f>
        <v>0</v>
      </c>
      <c r="D45" s="9">
        <f>'CLGA Entries '!I45</f>
        <v>0</v>
      </c>
      <c r="E45" s="9">
        <f>'CLGA Entries '!J45</f>
        <v>0</v>
      </c>
      <c r="F45" s="19">
        <f>'CLGA Entries '!K45</f>
        <v>0</v>
      </c>
      <c r="G45" s="9">
        <f>'CLGA Entries '!L45</f>
        <v>0</v>
      </c>
    </row>
    <row r="46" spans="1:7" ht="13.5">
      <c r="A46" s="8">
        <f>'CLGA Entries '!A46</f>
        <v>0</v>
      </c>
      <c r="B46" s="8">
        <f>'CLGA Entries '!B46</f>
        <v>0</v>
      </c>
      <c r="C46" s="8">
        <f>'CLGA Entries '!C46</f>
        <v>0</v>
      </c>
      <c r="D46" s="9">
        <f>'CLGA Entries '!I46</f>
        <v>0</v>
      </c>
      <c r="E46" s="9">
        <f>'CLGA Entries '!J46</f>
        <v>0</v>
      </c>
      <c r="F46" s="19">
        <f>'CLGA Entries '!K46</f>
        <v>0</v>
      </c>
      <c r="G46" s="9">
        <f>'CLGA Entries '!L46</f>
        <v>0</v>
      </c>
    </row>
    <row r="47" spans="1:7" ht="13.5">
      <c r="A47" s="8">
        <f>'CLGA Entries '!A47</f>
        <v>0</v>
      </c>
      <c r="B47" s="8">
        <f>'CLGA Entries '!B47</f>
        <v>0</v>
      </c>
      <c r="C47" s="8">
        <f>'CLGA Entries '!C47</f>
        <v>0</v>
      </c>
      <c r="D47" s="9">
        <f>'CLGA Entries '!I47</f>
        <v>0</v>
      </c>
      <c r="E47" s="9">
        <f>'CLGA Entries '!J47</f>
        <v>0</v>
      </c>
      <c r="F47" s="19">
        <f>'CLGA Entries '!K47</f>
        <v>0</v>
      </c>
      <c r="G47" s="9">
        <f>'CLGA Entries '!L47</f>
        <v>0</v>
      </c>
    </row>
    <row r="48" spans="1:7" ht="13.5">
      <c r="A48" s="8">
        <f>'CLGA Entries '!A48</f>
        <v>0</v>
      </c>
      <c r="B48" s="8">
        <f>'CLGA Entries '!B48</f>
        <v>0</v>
      </c>
      <c r="C48" s="8">
        <f>'CLGA Entries '!C48</f>
        <v>0</v>
      </c>
      <c r="D48" s="9">
        <f>'CLGA Entries '!I48</f>
        <v>0</v>
      </c>
      <c r="E48" s="9">
        <f>'CLGA Entries '!J48</f>
        <v>0</v>
      </c>
      <c r="F48" s="19">
        <f>'CLGA Entries '!K48</f>
        <v>0</v>
      </c>
      <c r="G48" s="9">
        <f>'CLGA Entries '!L48</f>
        <v>0</v>
      </c>
    </row>
    <row r="49" spans="1:7" ht="13.5">
      <c r="A49" s="8">
        <f>'CLGA Entries '!A49</f>
        <v>0</v>
      </c>
      <c r="B49" s="8">
        <f>'CLGA Entries '!B49</f>
        <v>0</v>
      </c>
      <c r="C49" s="8">
        <f>'CLGA Entries '!C49</f>
        <v>0</v>
      </c>
      <c r="D49" s="9">
        <f>'CLGA Entries '!I49</f>
        <v>0</v>
      </c>
      <c r="E49" s="9">
        <f>'CLGA Entries '!J49</f>
        <v>0</v>
      </c>
      <c r="F49" s="19">
        <f>'CLGA Entries '!K49</f>
        <v>0</v>
      </c>
      <c r="G49" s="9">
        <v>1</v>
      </c>
    </row>
    <row r="50" spans="1:7" ht="13.5">
      <c r="A50" s="8">
        <f>'CLGA Entries '!A50</f>
        <v>0</v>
      </c>
      <c r="B50" s="8">
        <f>'CLGA Entries '!B50</f>
        <v>0</v>
      </c>
      <c r="C50" s="8">
        <f>'CLGA Entries '!C50</f>
        <v>0</v>
      </c>
      <c r="D50" s="9">
        <f>'CLGA Entries '!I50</f>
        <v>0</v>
      </c>
      <c r="E50" s="9">
        <f>'CLGA Entries '!J50</f>
        <v>0</v>
      </c>
      <c r="F50" s="19">
        <f>'CLGA Entries '!K50</f>
        <v>0</v>
      </c>
      <c r="G50" s="9">
        <f>'CLGA Entries '!L50</f>
        <v>0</v>
      </c>
    </row>
    <row r="51" spans="1:7" ht="13.5">
      <c r="A51" s="8">
        <f>'CLGA Entries '!A51</f>
        <v>0</v>
      </c>
      <c r="B51" s="8">
        <f>'CLGA Entries '!B51</f>
        <v>0</v>
      </c>
      <c r="C51" s="8">
        <f>'CLGA Entries '!C51</f>
        <v>0</v>
      </c>
      <c r="D51" s="9">
        <f>'CLGA Entries '!I51</f>
        <v>0</v>
      </c>
      <c r="E51" s="9">
        <f>'CLGA Entries '!J51</f>
        <v>0</v>
      </c>
      <c r="F51" s="19">
        <f>'CLGA Entries '!K51</f>
        <v>0</v>
      </c>
      <c r="G51" s="9">
        <f>'CLGA Entries '!L51</f>
        <v>0</v>
      </c>
    </row>
    <row r="52" spans="1:7" ht="13.5">
      <c r="A52" s="8">
        <f>'CLGA Entries '!A52</f>
        <v>0</v>
      </c>
      <c r="B52" s="8">
        <f>'CLGA Entries '!B52</f>
        <v>0</v>
      </c>
      <c r="C52" s="8">
        <f>'CLGA Entries '!C52</f>
        <v>0</v>
      </c>
      <c r="D52" s="9">
        <f>'CLGA Entries '!I52</f>
        <v>0</v>
      </c>
      <c r="E52" s="9">
        <f>'CLGA Entries '!J52</f>
        <v>0</v>
      </c>
      <c r="F52" s="19">
        <f>'CLGA Entries '!K52</f>
        <v>0</v>
      </c>
      <c r="G52" s="9">
        <f>'CLGA Entries '!L52</f>
        <v>0</v>
      </c>
    </row>
    <row r="53" spans="1:7" ht="13.5">
      <c r="A53" s="8">
        <f>'CLGA Entries '!A53</f>
        <v>0</v>
      </c>
      <c r="B53" s="8">
        <f>'CLGA Entries '!B53</f>
        <v>0</v>
      </c>
      <c r="C53" s="8">
        <f>'CLGA Entries '!C53</f>
        <v>0</v>
      </c>
      <c r="D53" s="9">
        <f>'CLGA Entries '!I53</f>
        <v>0</v>
      </c>
      <c r="E53" s="9">
        <f>'CLGA Entries '!J53</f>
        <v>0</v>
      </c>
      <c r="F53" s="19">
        <f>'CLGA Entries '!K53</f>
        <v>0</v>
      </c>
      <c r="G53" s="9">
        <f>'CLGA Entries '!L53</f>
        <v>0</v>
      </c>
    </row>
    <row r="54" spans="1:7" ht="13.5">
      <c r="A54" s="8">
        <f>'CLGA Entries '!A54</f>
        <v>0</v>
      </c>
      <c r="B54" s="8">
        <f>'CLGA Entries '!B54</f>
        <v>0</v>
      </c>
      <c r="C54" s="8">
        <f>'CLGA Entries '!C54</f>
        <v>0</v>
      </c>
      <c r="D54" s="9">
        <f>'CLGA Entries '!I54</f>
        <v>0</v>
      </c>
      <c r="E54" s="9">
        <f>'CLGA Entries '!J54</f>
        <v>0</v>
      </c>
      <c r="F54" s="19">
        <f>'CLGA Entries '!K54</f>
        <v>0</v>
      </c>
      <c r="G54" s="9">
        <f>'CLGA Entries '!L54</f>
        <v>0</v>
      </c>
    </row>
    <row r="55" spans="1:7" ht="13.5">
      <c r="A55" s="8">
        <f>'CLGA Entries '!A55</f>
        <v>0</v>
      </c>
      <c r="B55" s="8">
        <f>'CLGA Entries '!B55</f>
        <v>0</v>
      </c>
      <c r="C55" s="8">
        <f>'CLGA Entries '!C55</f>
        <v>0</v>
      </c>
      <c r="D55" s="9">
        <f>'CLGA Entries '!I55</f>
        <v>0</v>
      </c>
      <c r="E55" s="9">
        <f>'CLGA Entries '!J55</f>
        <v>0</v>
      </c>
      <c r="F55" s="19">
        <f>'CLGA Entries '!K55</f>
        <v>0</v>
      </c>
      <c r="G55" s="9">
        <f>'CLGA Entries '!L55</f>
        <v>0</v>
      </c>
    </row>
    <row r="56" spans="1:7" ht="13.5">
      <c r="A56" s="8">
        <f>'CLGA Entries '!A56</f>
        <v>0</v>
      </c>
      <c r="B56" s="8">
        <f>'CLGA Entries '!B56</f>
        <v>0</v>
      </c>
      <c r="C56" s="8">
        <f>'CLGA Entries '!C56</f>
        <v>0</v>
      </c>
      <c r="D56" s="9">
        <f>'CLGA Entries '!I56</f>
        <v>0</v>
      </c>
      <c r="E56" s="9">
        <f>'CLGA Entries '!J56</f>
        <v>0</v>
      </c>
      <c r="F56" s="19">
        <f>'CLGA Entries '!K56</f>
        <v>0</v>
      </c>
      <c r="G56" s="9">
        <f>'CLGA Entries '!L56</f>
        <v>0</v>
      </c>
    </row>
    <row r="57" spans="1:7" ht="13.5">
      <c r="A57" s="8">
        <f>'CLGA Entries '!A57</f>
        <v>0</v>
      </c>
      <c r="B57" s="8">
        <f>'CLGA Entries '!B57</f>
        <v>0</v>
      </c>
      <c r="C57" s="8">
        <f>'CLGA Entries '!C57</f>
        <v>0</v>
      </c>
      <c r="D57" s="9">
        <f>'CLGA Entries '!I57</f>
        <v>0</v>
      </c>
      <c r="E57" s="9">
        <f>'CLGA Entries '!J57</f>
        <v>0</v>
      </c>
      <c r="F57" s="19">
        <f>'CLGA Entries '!K57</f>
        <v>0</v>
      </c>
      <c r="G57" s="9">
        <f>'CLGA Entries '!L57</f>
        <v>0</v>
      </c>
    </row>
    <row r="58" spans="1:7" ht="13.5">
      <c r="A58" s="8">
        <f>'CLGA Entries '!A58</f>
        <v>0</v>
      </c>
      <c r="B58" s="8">
        <f>'CLGA Entries '!B58</f>
        <v>0</v>
      </c>
      <c r="C58" s="8">
        <f>'CLGA Entries '!C58</f>
        <v>0</v>
      </c>
      <c r="D58" s="9">
        <f>'CLGA Entries '!I58</f>
        <v>0</v>
      </c>
      <c r="E58" s="9">
        <f>'CLGA Entries '!J58</f>
        <v>0</v>
      </c>
      <c r="F58" s="19">
        <f>'CLGA Entries '!K58</f>
        <v>0</v>
      </c>
      <c r="G58" s="9">
        <f>'CLGA Entries '!L58</f>
        <v>0</v>
      </c>
    </row>
    <row r="59" spans="1:7" ht="13.5">
      <c r="A59" s="8">
        <f>'CLGA Entries '!A59</f>
        <v>0</v>
      </c>
      <c r="B59" s="8">
        <f>'CLGA Entries '!B59</f>
        <v>0</v>
      </c>
      <c r="C59" s="8">
        <f>'CLGA Entries '!C59</f>
        <v>0</v>
      </c>
      <c r="D59" s="9">
        <f>'CLGA Entries '!I59</f>
        <v>0</v>
      </c>
      <c r="E59" s="9">
        <f>'CLGA Entries '!J59</f>
        <v>0</v>
      </c>
      <c r="F59" s="19">
        <f>'CLGA Entries '!K59</f>
        <v>0</v>
      </c>
      <c r="G59" s="9">
        <f>'CLGA Entries '!L59</f>
        <v>0</v>
      </c>
    </row>
    <row r="60" spans="1:7" ht="13.5">
      <c r="A60" s="8">
        <f>'CLGA Entries '!A60</f>
        <v>0</v>
      </c>
      <c r="B60" s="8">
        <f>'CLGA Entries '!B60</f>
        <v>0</v>
      </c>
      <c r="C60" s="8">
        <f>'CLGA Entries '!C60</f>
        <v>0</v>
      </c>
      <c r="D60" s="9">
        <f>'CLGA Entries '!I60</f>
        <v>0</v>
      </c>
      <c r="E60" s="9">
        <f>'CLGA Entries '!J60</f>
        <v>0</v>
      </c>
      <c r="F60" s="19">
        <f>'CLGA Entries '!K60</f>
        <v>0</v>
      </c>
      <c r="G60" s="9">
        <f>'CLGA Entries '!L60</f>
        <v>0</v>
      </c>
    </row>
    <row r="61" spans="1:7" ht="13.5">
      <c r="A61" s="8">
        <f>'CLGA Entries '!A61</f>
        <v>0</v>
      </c>
      <c r="B61" s="8">
        <f>'CLGA Entries '!B61</f>
        <v>0</v>
      </c>
      <c r="C61" s="8">
        <f>'CLGA Entries '!C61</f>
        <v>0</v>
      </c>
      <c r="D61" s="9">
        <f>'CLGA Entries '!I61</f>
        <v>0</v>
      </c>
      <c r="E61" s="9">
        <f>'CLGA Entries '!J61</f>
        <v>0</v>
      </c>
      <c r="F61" s="19">
        <f>'CLGA Entries '!K61</f>
        <v>0</v>
      </c>
      <c r="G61" s="9">
        <f>'CLGA Entries '!L61</f>
        <v>0</v>
      </c>
    </row>
    <row r="62" spans="1:7" ht="13.5">
      <c r="A62" s="8">
        <f>'CLGA Entries '!A62</f>
        <v>0</v>
      </c>
      <c r="B62" s="8">
        <f>'CLGA Entries '!B62</f>
        <v>0</v>
      </c>
      <c r="C62" s="8">
        <f>'CLGA Entries '!C62</f>
        <v>0</v>
      </c>
      <c r="D62" s="9">
        <f>'CLGA Entries '!I62</f>
        <v>0</v>
      </c>
      <c r="E62" s="9">
        <f>'CLGA Entries '!J62</f>
        <v>0</v>
      </c>
      <c r="F62" s="19">
        <f>'CLGA Entries '!K62</f>
        <v>0</v>
      </c>
      <c r="G62" s="9">
        <f>'CLGA Entries '!L62</f>
        <v>0</v>
      </c>
    </row>
    <row r="63" spans="1:7" ht="13.5">
      <c r="A63" s="8">
        <f>'CLGA Entries '!A63</f>
        <v>0</v>
      </c>
      <c r="B63" s="8">
        <f>'CLGA Entries '!B63</f>
        <v>0</v>
      </c>
      <c r="C63" s="8">
        <f>'CLGA Entries '!C63</f>
        <v>0</v>
      </c>
      <c r="D63" s="9">
        <f>'CLGA Entries '!I63</f>
        <v>0</v>
      </c>
      <c r="E63" s="9">
        <f>'CLGA Entries '!J63</f>
        <v>0</v>
      </c>
      <c r="F63" s="19">
        <f>'CLGA Entries '!K63</f>
        <v>0</v>
      </c>
      <c r="G63" s="9">
        <f>'CLGA Entries '!L63</f>
        <v>0</v>
      </c>
    </row>
    <row r="64" spans="1:7" ht="13.5">
      <c r="A64" s="8">
        <f>'CLGA Entries '!A64</f>
        <v>0</v>
      </c>
      <c r="B64" s="8">
        <f>'CLGA Entries '!B64</f>
        <v>0</v>
      </c>
      <c r="C64" s="8">
        <f>'CLGA Entries '!C64</f>
        <v>0</v>
      </c>
      <c r="D64" s="9">
        <f>'CLGA Entries '!I64</f>
        <v>0</v>
      </c>
      <c r="E64" s="9">
        <f>'CLGA Entries '!J64</f>
        <v>0</v>
      </c>
      <c r="F64" s="19">
        <f>'CLGA Entries '!K64</f>
        <v>0</v>
      </c>
      <c r="G64" s="9">
        <f>'CLGA Entries '!L64</f>
        <v>0</v>
      </c>
    </row>
    <row r="65" spans="1:7" ht="13.5">
      <c r="A65" s="8">
        <f>'CLGA Entries '!A65</f>
        <v>0</v>
      </c>
      <c r="B65" s="8">
        <f>'CLGA Entries '!B65</f>
        <v>0</v>
      </c>
      <c r="C65" s="8">
        <f>'CLGA Entries '!C65</f>
        <v>0</v>
      </c>
      <c r="D65" s="9">
        <f>'CLGA Entries '!I65</f>
        <v>0</v>
      </c>
      <c r="E65" s="9">
        <f>'CLGA Entries '!J65</f>
        <v>0</v>
      </c>
      <c r="F65" s="19">
        <f>'CLGA Entries '!K65</f>
        <v>0</v>
      </c>
      <c r="G65" s="9">
        <f>'CLGA Entries '!L65</f>
        <v>0</v>
      </c>
    </row>
    <row r="66" spans="1:7" ht="13.5">
      <c r="A66" s="8">
        <f>'CLGA Entries '!A66</f>
        <v>0</v>
      </c>
      <c r="B66" s="8">
        <f>'CLGA Entries '!B66</f>
        <v>0</v>
      </c>
      <c r="C66" s="8">
        <f>'CLGA Entries '!C66</f>
        <v>0</v>
      </c>
      <c r="D66" s="9">
        <f>'CLGA Entries '!I66</f>
        <v>0</v>
      </c>
      <c r="E66" s="9">
        <f>'CLGA Entries '!J66</f>
        <v>0</v>
      </c>
      <c r="F66" s="19">
        <f>'CLGA Entries '!K66</f>
        <v>0</v>
      </c>
      <c r="G66" s="9">
        <f>'CLGA Entries '!L66</f>
        <v>0</v>
      </c>
    </row>
    <row r="67" spans="1:7" ht="13.5">
      <c r="A67" s="8">
        <f>'CLGA Entries '!A67</f>
        <v>0</v>
      </c>
      <c r="B67" s="8">
        <f>'CLGA Entries '!B67</f>
        <v>0</v>
      </c>
      <c r="C67" s="8">
        <f>'CLGA Entries '!C67</f>
        <v>0</v>
      </c>
      <c r="D67" s="9">
        <f>'CLGA Entries '!I67</f>
        <v>0</v>
      </c>
      <c r="E67" s="9">
        <f>'CLGA Entries '!J67</f>
        <v>0</v>
      </c>
      <c r="F67" s="19">
        <f>'CLGA Entries '!K67</f>
        <v>0</v>
      </c>
      <c r="G67" s="9">
        <f>'CLGA Entries '!L67</f>
        <v>0</v>
      </c>
    </row>
    <row r="68" spans="1:7" ht="13.5">
      <c r="A68" s="8">
        <f>'CLGA Entries '!A68</f>
        <v>0</v>
      </c>
      <c r="B68" s="8">
        <f>'CLGA Entries '!B68</f>
        <v>0</v>
      </c>
      <c r="C68" s="8">
        <f>'CLGA Entries '!C68</f>
        <v>0</v>
      </c>
      <c r="D68" s="9">
        <f>'CLGA Entries '!I68</f>
        <v>0</v>
      </c>
      <c r="E68" s="9">
        <f>'CLGA Entries '!J68</f>
        <v>0</v>
      </c>
      <c r="F68" s="19">
        <f>'CLGA Entries '!K68</f>
        <v>0</v>
      </c>
      <c r="G68" s="9">
        <f>'CLGA Entries '!L68</f>
        <v>0</v>
      </c>
    </row>
    <row r="69" spans="1:7" ht="13.5">
      <c r="A69" s="8">
        <f>'CLGA Entries '!A69</f>
        <v>0</v>
      </c>
      <c r="B69" s="8">
        <f>'CLGA Entries '!B69</f>
        <v>0</v>
      </c>
      <c r="C69" s="8">
        <f>'CLGA Entries '!C69</f>
        <v>0</v>
      </c>
      <c r="D69" s="9">
        <f>'CLGA Entries '!I69</f>
        <v>0</v>
      </c>
      <c r="E69" s="9">
        <f>'CLGA Entries '!J69</f>
        <v>0</v>
      </c>
      <c r="F69" s="19">
        <f>'CLGA Entries '!K69</f>
        <v>0</v>
      </c>
      <c r="G69" s="9">
        <f>'CLGA Entries '!L69</f>
        <v>0</v>
      </c>
    </row>
    <row r="70" spans="1:7" ht="13.5">
      <c r="A70" s="8">
        <f>'CLGA Entries '!A70</f>
        <v>0</v>
      </c>
      <c r="B70" s="8">
        <f>'CLGA Entries '!B70</f>
        <v>0</v>
      </c>
      <c r="C70" s="8">
        <f>'CLGA Entries '!C70</f>
        <v>0</v>
      </c>
      <c r="D70" s="9">
        <f>'CLGA Entries '!I70</f>
        <v>0</v>
      </c>
      <c r="E70" s="9">
        <f>'CLGA Entries '!J70</f>
        <v>0</v>
      </c>
      <c r="F70" s="19">
        <f>'CLGA Entries '!K70</f>
        <v>0</v>
      </c>
      <c r="G70" s="9">
        <f>'CLGA Entries '!L70</f>
        <v>0</v>
      </c>
    </row>
    <row r="71" spans="1:7" ht="13.5">
      <c r="A71" s="8">
        <f>'CLGA Entries '!A71</f>
        <v>0</v>
      </c>
      <c r="B71" s="8">
        <f>'CLGA Entries '!B71</f>
        <v>0</v>
      </c>
      <c r="C71" s="8">
        <f>'CLGA Entries '!C71</f>
        <v>0</v>
      </c>
      <c r="D71" s="9">
        <f>'CLGA Entries '!I71</f>
        <v>0</v>
      </c>
      <c r="E71" s="9">
        <f>'CLGA Entries '!J71</f>
        <v>0</v>
      </c>
      <c r="F71" s="19">
        <f>'CLGA Entries '!K71</f>
        <v>0</v>
      </c>
      <c r="G71" s="9">
        <f>'CLGA Entries '!L71</f>
        <v>0</v>
      </c>
    </row>
    <row r="72" spans="1:7" ht="13.5">
      <c r="A72" s="8">
        <f>'CLGA Entries '!A72</f>
        <v>0</v>
      </c>
      <c r="B72" s="8">
        <f>'CLGA Entries '!B72</f>
        <v>0</v>
      </c>
      <c r="C72" s="8">
        <f>'CLGA Entries '!C72</f>
        <v>0</v>
      </c>
      <c r="D72" s="9">
        <f>'CLGA Entries '!I72</f>
        <v>0</v>
      </c>
      <c r="E72" s="9">
        <f>'CLGA Entries '!J72</f>
        <v>0</v>
      </c>
      <c r="F72" s="19">
        <f>'CLGA Entries '!K72</f>
        <v>0</v>
      </c>
      <c r="G72" s="9">
        <f>'CLGA Entries '!L72</f>
        <v>0</v>
      </c>
    </row>
    <row r="73" spans="1:7" ht="13.5">
      <c r="A73" s="8">
        <f>'CLGA Entries '!A73</f>
        <v>0</v>
      </c>
      <c r="B73" s="8">
        <f>'CLGA Entries '!B73</f>
        <v>0</v>
      </c>
      <c r="C73" s="8">
        <f>'CLGA Entries '!C73</f>
        <v>0</v>
      </c>
      <c r="D73" s="9">
        <f>'CLGA Entries '!I73</f>
        <v>0</v>
      </c>
      <c r="E73" s="9">
        <f>'CLGA Entries '!J73</f>
        <v>0</v>
      </c>
      <c r="F73" s="19">
        <f>'CLGA Entries '!K73</f>
        <v>0</v>
      </c>
      <c r="G73" s="9">
        <f>'CLGA Entries '!L73</f>
        <v>0</v>
      </c>
    </row>
    <row r="74" spans="1:7" ht="13.5">
      <c r="A74" s="8">
        <f>'CLGA Entries '!A74</f>
        <v>0</v>
      </c>
      <c r="B74" s="8">
        <f>'CLGA Entries '!B74</f>
        <v>0</v>
      </c>
      <c r="C74" s="8">
        <f>'CLGA Entries '!C74</f>
        <v>0</v>
      </c>
      <c r="D74" s="9">
        <f>'CLGA Entries '!I74</f>
        <v>0</v>
      </c>
      <c r="E74" s="9">
        <f>'CLGA Entries '!J74</f>
        <v>0</v>
      </c>
      <c r="F74" s="19">
        <f>'CLGA Entries '!K74</f>
        <v>0</v>
      </c>
      <c r="G74" s="9">
        <f>'CLGA Entries '!L74</f>
        <v>0</v>
      </c>
    </row>
    <row r="75" spans="1:7" ht="13.5">
      <c r="A75" s="8">
        <f>'CLGA Entries '!A75</f>
        <v>0</v>
      </c>
      <c r="B75" s="8">
        <f>'CLGA Entries '!B75</f>
        <v>0</v>
      </c>
      <c r="C75" s="8">
        <f>'CLGA Entries '!C75</f>
        <v>0</v>
      </c>
      <c r="D75" s="9">
        <f>'CLGA Entries '!I75</f>
        <v>0</v>
      </c>
      <c r="E75" s="9">
        <f>'CLGA Entries '!J75</f>
        <v>0</v>
      </c>
      <c r="F75" s="19">
        <f>'CLGA Entries '!K75</f>
        <v>0</v>
      </c>
      <c r="G75" s="9">
        <f>'CLGA Entries '!L75</f>
        <v>0</v>
      </c>
    </row>
    <row r="76" spans="1:7" ht="13.5">
      <c r="A76" s="8">
        <f>'CLGA Entries '!A76</f>
        <v>0</v>
      </c>
      <c r="B76" s="8">
        <f>'CLGA Entries '!B76</f>
        <v>0</v>
      </c>
      <c r="C76" s="8">
        <f>'CLGA Entries '!C76</f>
        <v>0</v>
      </c>
      <c r="D76" s="9">
        <f>'CLGA Entries '!I76</f>
        <v>0</v>
      </c>
      <c r="E76" s="9">
        <f>'CLGA Entries '!J76</f>
        <v>0</v>
      </c>
      <c r="F76" s="19">
        <f>'CLGA Entries '!K76</f>
        <v>0</v>
      </c>
      <c r="G76" s="9">
        <f>'CLGA Entries '!L76</f>
        <v>0</v>
      </c>
    </row>
    <row r="77" spans="1:7" ht="13.5">
      <c r="A77" s="8">
        <f>'CLGA Entries '!A77</f>
        <v>0</v>
      </c>
      <c r="B77" s="8">
        <f>'CLGA Entries '!B77</f>
        <v>0</v>
      </c>
      <c r="C77" s="8">
        <f>'CLGA Entries '!C77</f>
        <v>0</v>
      </c>
      <c r="D77" s="9">
        <f>'CLGA Entries '!I77</f>
        <v>0</v>
      </c>
      <c r="E77" s="9">
        <f>'CLGA Entries '!J77</f>
        <v>0</v>
      </c>
      <c r="F77" s="19">
        <f>'CLGA Entries '!K77</f>
        <v>0</v>
      </c>
      <c r="G77" s="9">
        <f>'CLGA Entries '!L77</f>
        <v>0</v>
      </c>
    </row>
    <row r="78" spans="1:7" ht="13.5">
      <c r="A78" s="8">
        <f>'CLGA Entries '!A78</f>
        <v>0</v>
      </c>
      <c r="B78" s="8">
        <f>'CLGA Entries '!B78</f>
        <v>0</v>
      </c>
      <c r="C78" s="8">
        <f>'CLGA Entries '!C78</f>
        <v>0</v>
      </c>
      <c r="D78" s="9">
        <f>'CLGA Entries '!I78</f>
        <v>0</v>
      </c>
      <c r="E78" s="9">
        <f>'CLGA Entries '!J78</f>
        <v>0</v>
      </c>
      <c r="F78" s="19">
        <f>'CLGA Entries '!K78</f>
        <v>0</v>
      </c>
      <c r="G78" s="9">
        <f>'CLGA Entries '!L78</f>
        <v>0</v>
      </c>
    </row>
    <row r="79" spans="1:7" ht="13.5">
      <c r="A79" s="8">
        <f>'CLGA Entries '!A79</f>
        <v>0</v>
      </c>
      <c r="B79" s="8">
        <f>'CLGA Entries '!B79</f>
        <v>0</v>
      </c>
      <c r="C79" s="8">
        <f>'CLGA Entries '!C79</f>
        <v>0</v>
      </c>
      <c r="D79" s="9">
        <f>'CLGA Entries '!I79</f>
        <v>0</v>
      </c>
      <c r="E79" s="9">
        <f>'CLGA Entries '!J79</f>
        <v>0</v>
      </c>
      <c r="F79" s="19">
        <f>'CLGA Entries '!K79</f>
        <v>0</v>
      </c>
      <c r="G79" s="9">
        <f>'CLGA Entries '!L79</f>
        <v>0</v>
      </c>
    </row>
    <row r="80" spans="1:7" ht="13.5">
      <c r="A80" s="8">
        <f>'CLGA Entries '!A80</f>
        <v>0</v>
      </c>
      <c r="B80" s="8">
        <f>'CLGA Entries '!B80</f>
        <v>0</v>
      </c>
      <c r="C80" s="8">
        <f>'CLGA Entries '!C80</f>
        <v>0</v>
      </c>
      <c r="D80" s="9">
        <f>'CLGA Entries '!I80</f>
        <v>0</v>
      </c>
      <c r="E80" s="9">
        <f>'CLGA Entries '!J80</f>
        <v>0</v>
      </c>
      <c r="F80" s="19">
        <f>'CLGA Entries '!K80</f>
        <v>0</v>
      </c>
      <c r="G80" s="9">
        <f>'CLGA Entries '!L80</f>
        <v>0</v>
      </c>
    </row>
    <row r="81" spans="1:7" ht="13.5">
      <c r="A81" s="8">
        <f>'CLGA Entries '!A81</f>
        <v>0</v>
      </c>
      <c r="B81" s="8">
        <f>'CLGA Entries '!B81</f>
        <v>0</v>
      </c>
      <c r="C81" s="8">
        <f>'CLGA Entries '!C81</f>
        <v>0</v>
      </c>
      <c r="D81" s="9">
        <f>'CLGA Entries '!I81</f>
        <v>0</v>
      </c>
      <c r="E81" s="9">
        <f>'CLGA Entries '!J81</f>
        <v>0</v>
      </c>
      <c r="F81" s="19">
        <f>'CLGA Entries '!K81</f>
        <v>0</v>
      </c>
      <c r="G81" s="9">
        <f>'CLGA Entries '!L81</f>
        <v>0</v>
      </c>
    </row>
    <row r="82" spans="1:7" ht="13.5">
      <c r="A82" s="8">
        <f>'CLGA Entries '!A82</f>
        <v>0</v>
      </c>
      <c r="B82" s="8">
        <f>'CLGA Entries '!B82</f>
        <v>0</v>
      </c>
      <c r="C82" s="8">
        <f>'CLGA Entries '!C82</f>
        <v>0</v>
      </c>
      <c r="D82" s="9">
        <f>'CLGA Entries '!I82</f>
        <v>0</v>
      </c>
      <c r="E82" s="9">
        <f>'CLGA Entries '!J82</f>
        <v>0</v>
      </c>
      <c r="F82" s="19">
        <f>'CLGA Entries '!K82</f>
        <v>0</v>
      </c>
      <c r="G82" s="9">
        <f>'CLGA Entries '!L82</f>
        <v>0</v>
      </c>
    </row>
    <row r="83" spans="1:7" ht="13.5">
      <c r="A83" s="8">
        <f>'CLGA Entries '!A83</f>
        <v>0</v>
      </c>
      <c r="B83" s="8">
        <f>'CLGA Entries '!B83</f>
        <v>0</v>
      </c>
      <c r="C83" s="8">
        <f>'CLGA Entries '!C83</f>
        <v>0</v>
      </c>
      <c r="D83" s="9">
        <f>'CLGA Entries '!I83</f>
        <v>0</v>
      </c>
      <c r="E83" s="9">
        <f>'CLGA Entries '!J83</f>
        <v>0</v>
      </c>
      <c r="F83" s="19">
        <f>'CLGA Entries '!K83</f>
        <v>0</v>
      </c>
      <c r="G83" s="9">
        <f>'CLGA Entries '!L83</f>
        <v>0</v>
      </c>
    </row>
    <row r="84" spans="1:7" ht="13.5">
      <c r="A84" s="8">
        <f>'CLGA Entries '!A84</f>
        <v>0</v>
      </c>
      <c r="B84" s="8">
        <f>'CLGA Entries '!B84</f>
        <v>0</v>
      </c>
      <c r="C84" s="8">
        <f>'CLGA Entries '!C84</f>
        <v>0</v>
      </c>
      <c r="D84" s="9">
        <f>'CLGA Entries '!I84</f>
        <v>0</v>
      </c>
      <c r="E84" s="9">
        <f>'CLGA Entries '!J84</f>
        <v>0</v>
      </c>
      <c r="F84" s="19">
        <f>'CLGA Entries '!K84</f>
        <v>0</v>
      </c>
      <c r="G84" s="9">
        <f>'CLGA Entries '!L84</f>
        <v>0</v>
      </c>
    </row>
    <row r="85" spans="1:7" ht="13.5">
      <c r="A85" s="8">
        <f>'CLGA Entries '!A85</f>
        <v>0</v>
      </c>
      <c r="B85" s="8">
        <f>'CLGA Entries '!B85</f>
        <v>0</v>
      </c>
      <c r="C85" s="8">
        <f>'CLGA Entries '!C85</f>
        <v>0</v>
      </c>
      <c r="D85" s="9">
        <f>'CLGA Entries '!I85</f>
        <v>0</v>
      </c>
      <c r="E85" s="9">
        <f>'CLGA Entries '!J85</f>
        <v>0</v>
      </c>
      <c r="F85" s="19">
        <f>'CLGA Entries '!K85</f>
        <v>0</v>
      </c>
      <c r="G85" s="9">
        <f>'CLGA Entries '!L85</f>
        <v>0</v>
      </c>
    </row>
    <row r="86" spans="1:7" ht="13.5">
      <c r="A86" s="8">
        <f>'CLGA Entries '!A86</f>
        <v>0</v>
      </c>
      <c r="B86" s="8">
        <f>'CLGA Entries '!B86</f>
        <v>0</v>
      </c>
      <c r="C86" s="8">
        <f>'CLGA Entries '!C86</f>
        <v>0</v>
      </c>
      <c r="D86" s="9">
        <f>'CLGA Entries '!I86</f>
        <v>0</v>
      </c>
      <c r="E86" s="9">
        <f>'CLGA Entries '!J86</f>
        <v>0</v>
      </c>
      <c r="F86" s="19">
        <f>'CLGA Entries '!K86</f>
        <v>0</v>
      </c>
      <c r="G86" s="9">
        <f>'CLGA Entries '!L86</f>
        <v>0</v>
      </c>
    </row>
    <row r="87" spans="1:7" ht="13.5">
      <c r="A87" s="8">
        <f>'CLGA Entries '!A87</f>
        <v>0</v>
      </c>
      <c r="B87" s="8">
        <f>'CLGA Entries '!B87</f>
        <v>0</v>
      </c>
      <c r="C87" s="8">
        <f>'CLGA Entries '!C87</f>
        <v>0</v>
      </c>
      <c r="D87" s="9">
        <f>'CLGA Entries '!I87</f>
        <v>0</v>
      </c>
      <c r="E87" s="9">
        <f>'CLGA Entries '!J87</f>
        <v>0</v>
      </c>
      <c r="F87" s="19">
        <f>'CLGA Entries '!K87</f>
        <v>0</v>
      </c>
      <c r="G87" s="9">
        <f>'CLGA Entries '!L87</f>
        <v>0</v>
      </c>
    </row>
    <row r="88" spans="1:7" ht="13.5">
      <c r="A88" s="8">
        <f>'CLGA Entries '!A88</f>
        <v>0</v>
      </c>
      <c r="B88" s="8">
        <f>'CLGA Entries '!B88</f>
        <v>0</v>
      </c>
      <c r="C88" s="8">
        <f>'CLGA Entries '!C88</f>
        <v>0</v>
      </c>
      <c r="D88" s="9">
        <f>'CLGA Entries '!I88</f>
        <v>0</v>
      </c>
      <c r="E88" s="9">
        <f>'CLGA Entries '!J88</f>
        <v>0</v>
      </c>
      <c r="F88" s="19">
        <f>'CLGA Entries '!K88</f>
        <v>0</v>
      </c>
      <c r="G88" s="9">
        <f>'CLGA Entries '!L88</f>
        <v>0</v>
      </c>
    </row>
    <row r="89" spans="1:7" ht="13.5">
      <c r="A89" s="8">
        <f>'CLGA Entries '!A89</f>
        <v>0</v>
      </c>
      <c r="B89" s="8">
        <f>'CLGA Entries '!B89</f>
        <v>0</v>
      </c>
      <c r="C89" s="8">
        <f>'CLGA Entries '!C89</f>
        <v>0</v>
      </c>
      <c r="D89" s="9">
        <f>'CLGA Entries '!I89</f>
        <v>0</v>
      </c>
      <c r="E89" s="9">
        <f>'CLGA Entries '!J89</f>
        <v>0</v>
      </c>
      <c r="F89" s="19">
        <f>'CLGA Entries '!K89</f>
        <v>0</v>
      </c>
      <c r="G89" s="9">
        <f>'CLGA Entries '!L89</f>
        <v>0</v>
      </c>
    </row>
    <row r="90" spans="1:7" ht="13.5">
      <c r="A90" s="8">
        <f>'CLGA Entries '!A90</f>
        <v>0</v>
      </c>
      <c r="B90" s="8">
        <f>'CLGA Entries '!B90</f>
        <v>0</v>
      </c>
      <c r="C90" s="8">
        <f>'CLGA Entries '!C90</f>
        <v>0</v>
      </c>
      <c r="D90" s="9">
        <f>'CLGA Entries '!I90</f>
        <v>0</v>
      </c>
      <c r="E90" s="9">
        <f>'CLGA Entries '!J90</f>
        <v>0</v>
      </c>
      <c r="F90" s="19">
        <f>'CLGA Entries '!K90</f>
        <v>0</v>
      </c>
      <c r="G90" s="9">
        <f>'CLGA Entries '!L90</f>
        <v>0</v>
      </c>
    </row>
    <row r="91" spans="1:7" ht="13.5">
      <c r="A91" s="8">
        <f>'CLGA Entries '!A91</f>
        <v>0</v>
      </c>
      <c r="B91" s="8">
        <f>'CLGA Entries '!B91</f>
        <v>0</v>
      </c>
      <c r="C91" s="8">
        <f>'CLGA Entries '!C91</f>
        <v>0</v>
      </c>
      <c r="D91" s="9">
        <f>'CLGA Entries '!I91</f>
        <v>0</v>
      </c>
      <c r="E91" s="9">
        <f>'CLGA Entries '!J91</f>
        <v>0</v>
      </c>
      <c r="F91" s="19">
        <f>'CLGA Entries '!K91</f>
        <v>0</v>
      </c>
      <c r="G91" s="9">
        <f>'CLGA Entries '!L91</f>
        <v>0</v>
      </c>
    </row>
    <row r="92" spans="1:7" ht="13.5">
      <c r="A92" s="8">
        <f>'CLGA Entries '!A92</f>
        <v>0</v>
      </c>
      <c r="B92" s="8">
        <f>'CLGA Entries '!B92</f>
        <v>0</v>
      </c>
      <c r="C92" s="8">
        <f>'CLGA Entries '!C92</f>
        <v>0</v>
      </c>
      <c r="D92" s="9">
        <f>'CLGA Entries '!I92</f>
        <v>0</v>
      </c>
      <c r="E92" s="9">
        <f>'CLGA Entries '!J92</f>
        <v>0</v>
      </c>
      <c r="F92" s="19">
        <f>'CLGA Entries '!K92</f>
        <v>0</v>
      </c>
      <c r="G92" s="9">
        <f>'CLGA Entries '!L92</f>
        <v>0</v>
      </c>
    </row>
    <row r="93" spans="1:7" ht="13.5">
      <c r="A93" s="8">
        <f>'CLGA Entries '!A93</f>
        <v>0</v>
      </c>
      <c r="B93" s="8">
        <f>'CLGA Entries '!B93</f>
        <v>0</v>
      </c>
      <c r="C93" s="8">
        <f>'CLGA Entries '!C93</f>
        <v>0</v>
      </c>
      <c r="D93" s="9">
        <f>'CLGA Entries '!I93</f>
        <v>0</v>
      </c>
      <c r="E93" s="9">
        <f>'CLGA Entries '!J93</f>
        <v>0</v>
      </c>
      <c r="F93" s="19">
        <f>'CLGA Entries '!K93</f>
        <v>0</v>
      </c>
      <c r="G93" s="9">
        <f>'CLGA Entries '!L93</f>
        <v>0</v>
      </c>
    </row>
    <row r="94" spans="1:7" ht="13.5">
      <c r="A94" s="8">
        <f>'CLGA Entries '!A94</f>
        <v>0</v>
      </c>
      <c r="B94" s="8">
        <f>'CLGA Entries '!B94</f>
        <v>0</v>
      </c>
      <c r="C94" s="8">
        <f>'CLGA Entries '!C94</f>
        <v>0</v>
      </c>
      <c r="D94" s="9">
        <f>'CLGA Entries '!I94</f>
        <v>0</v>
      </c>
      <c r="E94" s="9">
        <f>'CLGA Entries '!J94</f>
        <v>0</v>
      </c>
      <c r="F94" s="19">
        <f>'CLGA Entries '!K94</f>
        <v>0</v>
      </c>
      <c r="G94" s="9">
        <f>'CLGA Entries '!L94</f>
        <v>0</v>
      </c>
    </row>
    <row r="95" spans="1:7" ht="13.5">
      <c r="A95" s="8">
        <f>'CLGA Entries '!A95</f>
        <v>0</v>
      </c>
      <c r="B95" s="8">
        <f>'CLGA Entries '!B95</f>
        <v>0</v>
      </c>
      <c r="C95" s="8">
        <f>'CLGA Entries '!C95</f>
        <v>0</v>
      </c>
      <c r="D95" s="9">
        <f>'CLGA Entries '!I95</f>
        <v>0</v>
      </c>
      <c r="E95" s="9">
        <f>'CLGA Entries '!J95</f>
        <v>0</v>
      </c>
      <c r="F95" s="19">
        <f>'CLGA Entries '!K95</f>
        <v>0</v>
      </c>
      <c r="G95" s="9">
        <f>'CLGA Entries '!L95</f>
        <v>0</v>
      </c>
    </row>
    <row r="96" spans="1:7" ht="13.5">
      <c r="A96" s="8">
        <f>'CLGA Entries '!A96</f>
        <v>0</v>
      </c>
      <c r="B96" s="8">
        <f>'CLGA Entries '!B96</f>
        <v>0</v>
      </c>
      <c r="C96" s="8">
        <f>'CLGA Entries '!C96</f>
        <v>0</v>
      </c>
      <c r="D96" s="9">
        <f>'CLGA Entries '!I96</f>
        <v>0</v>
      </c>
      <c r="E96" s="9">
        <f>'CLGA Entries '!J96</f>
        <v>0</v>
      </c>
      <c r="F96" s="19">
        <f>'CLGA Entries '!K96</f>
        <v>0</v>
      </c>
      <c r="G96" s="9">
        <f>'CLGA Entries '!L96</f>
        <v>0</v>
      </c>
    </row>
    <row r="97" spans="1:7" ht="13.5">
      <c r="A97" s="8">
        <f>'CLGA Entries '!A97</f>
        <v>0</v>
      </c>
      <c r="B97" s="8">
        <f>'CLGA Entries '!B97</f>
        <v>0</v>
      </c>
      <c r="C97" s="8">
        <f>'CLGA Entries '!C97</f>
        <v>0</v>
      </c>
      <c r="D97" s="9">
        <f>'CLGA Entries '!I97</f>
        <v>0</v>
      </c>
      <c r="E97" s="9">
        <f>'CLGA Entries '!J97</f>
        <v>0</v>
      </c>
      <c r="F97" s="19">
        <f>'CLGA Entries '!K97</f>
        <v>0</v>
      </c>
      <c r="G97" s="9">
        <f>'CLGA Entries '!L97</f>
        <v>0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N1">
      <pane ySplit="1" topLeftCell="BM72" activePane="bottomLeft" state="frozen"/>
      <selection pane="topLeft" activeCell="F2" sqref="F2"/>
      <selection pane="bottomLeft" activeCell="F50" sqref="F50:F97"/>
    </sheetView>
  </sheetViews>
  <sheetFormatPr defaultColWidth="11.421875" defaultRowHeight="15"/>
  <cols>
    <col min="1" max="1" width="21.00390625" style="8" customWidth="1"/>
    <col min="2" max="2" width="22.140625" style="8" customWidth="1"/>
    <col min="3" max="3" width="21.140625" style="8" customWidth="1"/>
    <col min="4" max="4" width="19.00390625" style="8" customWidth="1"/>
    <col min="5" max="5" width="17.8515625" style="8" customWidth="1"/>
    <col min="6" max="6" width="13.00390625" style="19" customWidth="1"/>
    <col min="7" max="16384" width="10.8515625" style="8" customWidth="1"/>
  </cols>
  <sheetData>
    <row r="1" spans="1:7" ht="13.5">
      <c r="A1" s="7" t="s">
        <v>15</v>
      </c>
      <c r="B1" s="7" t="s">
        <v>14</v>
      </c>
      <c r="C1" s="7" t="s">
        <v>3</v>
      </c>
      <c r="D1" s="7" t="s">
        <v>21</v>
      </c>
      <c r="E1" s="7" t="s">
        <v>12</v>
      </c>
      <c r="F1" s="18" t="s">
        <v>31</v>
      </c>
      <c r="G1" s="7" t="s">
        <v>11</v>
      </c>
    </row>
    <row r="2" spans="1:9" ht="13.5">
      <c r="A2" s="8">
        <f>'CLGA Entries '!A2</f>
        <v>0</v>
      </c>
      <c r="B2" s="8">
        <f>'CLGA Entries '!B2</f>
        <v>0</v>
      </c>
      <c r="C2" s="8">
        <f>'CLGA Entries '!C2</f>
        <v>0</v>
      </c>
      <c r="D2" s="9">
        <f>'CLGA Entries '!I2</f>
        <v>0</v>
      </c>
      <c r="E2" s="9">
        <f>'CLGA Entries '!J2</f>
        <v>0</v>
      </c>
      <c r="F2" s="16">
        <v>0.3333333333333333</v>
      </c>
      <c r="G2" s="9">
        <v>10</v>
      </c>
      <c r="I2" s="19"/>
    </row>
    <row r="3" spans="1:9" ht="13.5">
      <c r="A3" s="8">
        <f>'CLGA Entries '!A12</f>
        <v>0</v>
      </c>
      <c r="B3" s="8">
        <f>'CLGA Entries '!B12</f>
        <v>0</v>
      </c>
      <c r="C3" s="8">
        <f>'CLGA Entries '!C12</f>
        <v>0</v>
      </c>
      <c r="D3" s="9">
        <f>'CLGA Entries '!I12</f>
        <v>0</v>
      </c>
      <c r="E3" s="9">
        <f>'CLGA Entries '!J12</f>
        <v>0</v>
      </c>
      <c r="F3" s="16">
        <v>0.3333333333333333</v>
      </c>
      <c r="G3" s="9">
        <v>10</v>
      </c>
      <c r="I3" s="19"/>
    </row>
    <row r="4" spans="1:9" ht="13.5">
      <c r="A4" s="8">
        <f>'CLGA Entries '!A3</f>
        <v>0</v>
      </c>
      <c r="B4" s="8">
        <f>'CLGA Entries '!B3</f>
        <v>0</v>
      </c>
      <c r="C4" s="8">
        <f>'CLGA Entries '!C3</f>
        <v>0</v>
      </c>
      <c r="D4" s="9">
        <f>'CLGA Entries '!I3</f>
        <v>0</v>
      </c>
      <c r="E4" s="9">
        <f>'CLGA Entries '!J3</f>
        <v>0</v>
      </c>
      <c r="F4" s="16">
        <v>0.3333333333333333</v>
      </c>
      <c r="G4" s="9">
        <v>10</v>
      </c>
      <c r="I4" s="19"/>
    </row>
    <row r="5" spans="1:9" ht="13.5">
      <c r="A5" s="8">
        <f>'CLGA Entries '!A10</f>
        <v>0</v>
      </c>
      <c r="B5" s="8">
        <f>'CLGA Entries '!B10</f>
        <v>0</v>
      </c>
      <c r="C5" s="8">
        <f>'CLGA Entries '!C10</f>
        <v>0</v>
      </c>
      <c r="D5" s="9">
        <f>'CLGA Entries '!I10</f>
        <v>0</v>
      </c>
      <c r="E5" s="9">
        <f>'CLGA Entries '!J10</f>
        <v>0</v>
      </c>
      <c r="F5" s="16">
        <v>0.33888888888888885</v>
      </c>
      <c r="G5" s="9">
        <v>10</v>
      </c>
      <c r="I5" s="19"/>
    </row>
    <row r="6" spans="1:9" ht="13.5">
      <c r="A6" s="8">
        <f>'CLGA Entries '!A7</f>
        <v>0</v>
      </c>
      <c r="B6" s="8">
        <f>'CLGA Entries '!B7</f>
        <v>0</v>
      </c>
      <c r="C6" s="8">
        <f>'CLGA Entries '!C7</f>
        <v>0</v>
      </c>
      <c r="D6" s="9">
        <f>'CLGA Entries '!I7</f>
        <v>0</v>
      </c>
      <c r="E6" s="9">
        <f>'CLGA Entries '!J7</f>
        <v>0</v>
      </c>
      <c r="F6" s="16">
        <v>0.33888888888888885</v>
      </c>
      <c r="G6" s="9">
        <v>10</v>
      </c>
      <c r="I6" s="19"/>
    </row>
    <row r="7" spans="1:9" ht="13.5">
      <c r="A7" s="8">
        <f>'CLGA Entries '!A4</f>
        <v>0</v>
      </c>
      <c r="B7" s="8">
        <f>'CLGA Entries '!B4</f>
        <v>0</v>
      </c>
      <c r="C7" s="8">
        <f>'CLGA Entries '!C4</f>
        <v>0</v>
      </c>
      <c r="D7" s="9">
        <f>'CLGA Entries '!I7</f>
        <v>0</v>
      </c>
      <c r="E7" s="9">
        <f>'CLGA Entries '!J4</f>
        <v>0</v>
      </c>
      <c r="F7" s="16">
        <v>0.33888888888888885</v>
      </c>
      <c r="G7" s="9">
        <v>10</v>
      </c>
      <c r="I7" s="19"/>
    </row>
    <row r="8" spans="1:9" ht="13.5">
      <c r="A8" s="8">
        <f>'CLGA Entries '!A5</f>
        <v>0</v>
      </c>
      <c r="B8" s="8">
        <f>'CLGA Entries '!B5</f>
        <v>0</v>
      </c>
      <c r="C8" s="8">
        <f>'CLGA Entries '!C5</f>
        <v>0</v>
      </c>
      <c r="D8" s="9">
        <f>'CLGA Entries '!I5</f>
        <v>0</v>
      </c>
      <c r="E8" s="9">
        <f>'CLGA Entries '!J5</f>
        <v>0</v>
      </c>
      <c r="F8" s="16">
        <v>0.3444444444444445</v>
      </c>
      <c r="G8" s="9">
        <v>10</v>
      </c>
      <c r="I8" s="19"/>
    </row>
    <row r="9" spans="1:9" ht="13.5">
      <c r="A9" s="8">
        <f>'CLGA Entries '!A11</f>
        <v>0</v>
      </c>
      <c r="B9" s="8">
        <f>'CLGA Entries '!B11</f>
        <v>0</v>
      </c>
      <c r="C9" s="8">
        <f>'CLGA Entries '!C11</f>
        <v>0</v>
      </c>
      <c r="D9" s="9">
        <f>'CLGA Entries '!I11</f>
        <v>0</v>
      </c>
      <c r="E9" s="9">
        <f>'CLGA Entries '!J11</f>
        <v>0</v>
      </c>
      <c r="F9" s="16">
        <v>0.3444444444444445</v>
      </c>
      <c r="G9" s="9">
        <v>10</v>
      </c>
      <c r="I9" s="19"/>
    </row>
    <row r="10" spans="1:9" ht="13.5">
      <c r="A10" s="8">
        <f>'CLGA Entries '!A9</f>
        <v>0</v>
      </c>
      <c r="B10" s="8">
        <f>'CLGA Entries '!B9</f>
        <v>0</v>
      </c>
      <c r="C10" s="8">
        <f>'CLGA Entries '!C9</f>
        <v>0</v>
      </c>
      <c r="D10" s="9">
        <f>'CLGA Entries '!I9</f>
        <v>0</v>
      </c>
      <c r="E10" s="9">
        <f>'CLGA Entries '!J9</f>
        <v>0</v>
      </c>
      <c r="F10" s="16">
        <v>0.3444444444444445</v>
      </c>
      <c r="G10" s="9">
        <v>10</v>
      </c>
      <c r="I10" s="19"/>
    </row>
    <row r="11" spans="1:9" ht="13.5">
      <c r="A11" s="8">
        <f>'CLGA Entries '!A13</f>
        <v>0</v>
      </c>
      <c r="B11" s="8">
        <f>'CLGA Entries '!B13</f>
        <v>0</v>
      </c>
      <c r="C11" s="8">
        <f>'CLGA Entries '!C13</f>
        <v>0</v>
      </c>
      <c r="D11" s="9">
        <f>'CLGA Entries '!I13</f>
        <v>0</v>
      </c>
      <c r="E11" s="9">
        <f>'CLGA Entries '!J13</f>
        <v>0</v>
      </c>
      <c r="F11" s="16">
        <v>0.35000000000000003</v>
      </c>
      <c r="G11" s="9">
        <v>10</v>
      </c>
      <c r="I11" s="19"/>
    </row>
    <row r="12" spans="1:9" ht="13.5">
      <c r="A12" s="8">
        <f>'CLGA Entries '!A6</f>
        <v>0</v>
      </c>
      <c r="B12" s="8">
        <f>'CLGA Entries '!B6</f>
        <v>0</v>
      </c>
      <c r="C12" s="8">
        <f>'CLGA Entries '!C6</f>
        <v>0</v>
      </c>
      <c r="D12" s="9">
        <f>'CLGA Entries '!I6</f>
        <v>0</v>
      </c>
      <c r="E12" s="9">
        <f>'CLGA Entries '!J6</f>
        <v>0</v>
      </c>
      <c r="F12" s="16">
        <v>0.35000000000000003</v>
      </c>
      <c r="G12" s="9">
        <v>10</v>
      </c>
      <c r="I12" s="19"/>
    </row>
    <row r="13" spans="1:9" ht="13.5">
      <c r="A13" s="8">
        <f>'CLGA Entries '!A8</f>
        <v>0</v>
      </c>
      <c r="B13" s="8">
        <f>'CLGA Entries '!B8</f>
        <v>0</v>
      </c>
      <c r="C13" s="8">
        <f>'CLGA Entries '!C8</f>
        <v>0</v>
      </c>
      <c r="D13" s="9">
        <f>'CLGA Entries '!I8</f>
        <v>0</v>
      </c>
      <c r="E13" s="9">
        <f>'CLGA Entries '!J8</f>
        <v>0</v>
      </c>
      <c r="F13" s="16">
        <v>0.35000000000000003</v>
      </c>
      <c r="G13" s="9">
        <v>10</v>
      </c>
      <c r="I13" s="19"/>
    </row>
    <row r="14" spans="1:9" ht="13.5">
      <c r="A14" s="8">
        <f>'CLGA Entries '!A14</f>
        <v>0</v>
      </c>
      <c r="B14" s="8">
        <f>'CLGA Entries '!B14</f>
        <v>0</v>
      </c>
      <c r="C14" s="8">
        <f>'CLGA Entries '!C14</f>
        <v>0</v>
      </c>
      <c r="D14" s="9">
        <f>'CLGA Entries '!I14</f>
        <v>0</v>
      </c>
      <c r="E14" s="9">
        <f>'CLGA Entries '!J14</f>
        <v>0</v>
      </c>
      <c r="F14" s="16">
        <v>0.35555555555555557</v>
      </c>
      <c r="G14" s="9">
        <v>10</v>
      </c>
      <c r="I14" s="19"/>
    </row>
    <row r="15" spans="1:9" ht="13.5">
      <c r="A15" s="8">
        <f>'CLGA Entries '!A20</f>
        <v>0</v>
      </c>
      <c r="B15" s="8">
        <f>'CLGA Entries '!B20</f>
        <v>0</v>
      </c>
      <c r="C15" s="8">
        <f>'CLGA Entries '!C20</f>
        <v>0</v>
      </c>
      <c r="D15" s="9">
        <f>'CLGA Entries '!I20</f>
        <v>0</v>
      </c>
      <c r="E15" s="9">
        <f>'CLGA Entries '!J20</f>
        <v>0</v>
      </c>
      <c r="F15" s="16">
        <v>0.35555555555555557</v>
      </c>
      <c r="G15" s="9">
        <v>10</v>
      </c>
      <c r="I15" s="19"/>
    </row>
    <row r="16" spans="1:9" ht="13.5">
      <c r="A16" s="8">
        <f>'CLGA Entries '!A17</f>
        <v>0</v>
      </c>
      <c r="B16" s="8">
        <f>'CLGA Entries '!B17</f>
        <v>0</v>
      </c>
      <c r="C16" s="8">
        <f>'CLGA Entries '!C17</f>
        <v>0</v>
      </c>
      <c r="D16" s="9">
        <f>'CLGA Entries '!I17</f>
        <v>0</v>
      </c>
      <c r="E16" s="9">
        <f>'CLGA Entries '!J17</f>
        <v>0</v>
      </c>
      <c r="F16" s="16">
        <v>0.35555555555555557</v>
      </c>
      <c r="G16" s="9">
        <v>10</v>
      </c>
      <c r="I16" s="19"/>
    </row>
    <row r="17" spans="1:9" ht="13.5">
      <c r="A17" s="8">
        <f>'CLGA Entries '!A18</f>
        <v>0</v>
      </c>
      <c r="B17" s="8">
        <f>'CLGA Entries '!B18</f>
        <v>0</v>
      </c>
      <c r="C17" s="8">
        <f>'CLGA Entries '!C18</f>
        <v>0</v>
      </c>
      <c r="D17" s="9">
        <f>'CLGA Entries '!I18</f>
        <v>0</v>
      </c>
      <c r="E17" s="9">
        <f>'CLGA Entries '!J18</f>
        <v>0</v>
      </c>
      <c r="F17" s="16">
        <v>0.3611111111111111</v>
      </c>
      <c r="G17" s="9">
        <v>10</v>
      </c>
      <c r="I17" s="19"/>
    </row>
    <row r="18" spans="1:9" ht="13.5">
      <c r="A18" s="8">
        <f>'CLGA Entries '!A16</f>
        <v>0</v>
      </c>
      <c r="B18" s="8">
        <f>'CLGA Entries '!B16</f>
        <v>0</v>
      </c>
      <c r="C18" s="8">
        <f>'CLGA Entries '!C16</f>
        <v>0</v>
      </c>
      <c r="D18" s="9">
        <f>'CLGA Entries '!I16</f>
        <v>0</v>
      </c>
      <c r="E18" s="9">
        <f>'CLGA Entries '!J16</f>
        <v>0</v>
      </c>
      <c r="F18" s="16">
        <v>0.3611111111111111</v>
      </c>
      <c r="G18" s="9">
        <v>10</v>
      </c>
      <c r="I18" s="19"/>
    </row>
    <row r="19" spans="1:9" ht="13.5">
      <c r="A19" s="8">
        <f>'CLGA Entries '!A22</f>
        <v>0</v>
      </c>
      <c r="B19" s="8">
        <f>'CLGA Entries '!B22</f>
        <v>0</v>
      </c>
      <c r="C19" s="8">
        <f>'CLGA Entries '!C22</f>
        <v>0</v>
      </c>
      <c r="D19" s="9">
        <f>'CLGA Entries '!I22</f>
        <v>0</v>
      </c>
      <c r="E19" s="9">
        <f>'CLGA Entries '!J22</f>
        <v>0</v>
      </c>
      <c r="F19" s="16">
        <v>0.3611111111111111</v>
      </c>
      <c r="G19" s="9">
        <v>10</v>
      </c>
      <c r="I19" s="19"/>
    </row>
    <row r="20" spans="1:9" ht="13.5">
      <c r="A20" s="8">
        <f>'CLGA Entries '!A21</f>
        <v>0</v>
      </c>
      <c r="B20" s="8">
        <f>'CLGA Entries '!B21</f>
        <v>0</v>
      </c>
      <c r="C20" s="8">
        <f>'CLGA Entries '!C21</f>
        <v>0</v>
      </c>
      <c r="D20" s="9">
        <f>'CLGA Entries '!I21</f>
        <v>0</v>
      </c>
      <c r="E20" s="9">
        <f>'CLGA Entries '!J21</f>
        <v>0</v>
      </c>
      <c r="F20" s="16">
        <v>0.3666666666666667</v>
      </c>
      <c r="G20" s="9">
        <v>10</v>
      </c>
      <c r="I20" s="19"/>
    </row>
    <row r="21" spans="1:9" ht="13.5">
      <c r="A21" s="8">
        <f>'CLGA Entries '!A15</f>
        <v>0</v>
      </c>
      <c r="B21" s="8">
        <f>'CLGA Entries '!B15</f>
        <v>0</v>
      </c>
      <c r="C21" s="8">
        <f>'CLGA Entries '!C15</f>
        <v>0</v>
      </c>
      <c r="D21" s="9">
        <f>'CLGA Entries '!I15</f>
        <v>0</v>
      </c>
      <c r="E21" s="9">
        <f>'CLGA Entries '!J15</f>
        <v>0</v>
      </c>
      <c r="F21" s="16">
        <v>0.3666666666666667</v>
      </c>
      <c r="G21" s="9">
        <v>10</v>
      </c>
      <c r="I21" s="19"/>
    </row>
    <row r="22" spans="1:9" ht="13.5">
      <c r="A22" s="8">
        <f>'CLGA Entries '!A25</f>
        <v>0</v>
      </c>
      <c r="B22" s="8">
        <f>'CLGA Entries '!B25</f>
        <v>0</v>
      </c>
      <c r="C22" s="8">
        <f>'CLGA Entries '!C25</f>
        <v>0</v>
      </c>
      <c r="D22" s="9">
        <f>'CLGA Entries '!I25</f>
        <v>0</v>
      </c>
      <c r="E22" s="9">
        <f>'CLGA Entries '!J25</f>
        <v>0</v>
      </c>
      <c r="F22" s="16">
        <v>0.3666666666666667</v>
      </c>
      <c r="G22" s="9">
        <v>10</v>
      </c>
      <c r="I22" s="19"/>
    </row>
    <row r="23" spans="1:9" ht="13.5">
      <c r="A23" s="8">
        <f>'CLGA Entries '!A23</f>
        <v>0</v>
      </c>
      <c r="B23" s="8">
        <f>'CLGA Entries '!B23</f>
        <v>0</v>
      </c>
      <c r="C23" s="8">
        <f>'CLGA Entries '!C23</f>
        <v>0</v>
      </c>
      <c r="D23" s="9">
        <f>'CLGA Entries '!I23</f>
        <v>0</v>
      </c>
      <c r="E23" s="9">
        <f>'CLGA Entries '!J23</f>
        <v>0</v>
      </c>
      <c r="F23" s="16">
        <v>0.37222222222222223</v>
      </c>
      <c r="G23" s="9">
        <v>10</v>
      </c>
      <c r="I23" s="19"/>
    </row>
    <row r="24" spans="1:9" ht="13.5">
      <c r="A24" s="8">
        <f>'CLGA Entries '!A19</f>
        <v>0</v>
      </c>
      <c r="B24" s="8">
        <f>'CLGA Entries '!B19</f>
        <v>0</v>
      </c>
      <c r="C24" s="8">
        <f>'CLGA Entries '!C19</f>
        <v>0</v>
      </c>
      <c r="D24" s="9">
        <f>'CLGA Entries '!I19</f>
        <v>0</v>
      </c>
      <c r="E24" s="9">
        <f>'CLGA Entries '!J19</f>
        <v>0</v>
      </c>
      <c r="F24" s="16">
        <v>0.37222222222222223</v>
      </c>
      <c r="G24" s="9">
        <v>10</v>
      </c>
      <c r="I24" s="19"/>
    </row>
    <row r="25" spans="1:9" ht="13.5">
      <c r="A25" s="8">
        <f>'CLGA Entries '!A24</f>
        <v>0</v>
      </c>
      <c r="B25" s="8">
        <f>'CLGA Entries '!B24</f>
        <v>0</v>
      </c>
      <c r="C25" s="8">
        <f>'CLGA Entries '!C24</f>
        <v>0</v>
      </c>
      <c r="D25" s="9">
        <f>'CLGA Entries '!I24</f>
        <v>0</v>
      </c>
      <c r="E25" s="9">
        <f>'CLGA Entries '!J24</f>
        <v>0</v>
      </c>
      <c r="F25" s="16">
        <v>0.37222222222222223</v>
      </c>
      <c r="G25" s="9">
        <v>10</v>
      </c>
      <c r="I25" s="19"/>
    </row>
    <row r="26" spans="1:9" ht="13.5">
      <c r="A26" s="8">
        <f>'CLGA Entries '!A26</f>
        <v>0</v>
      </c>
      <c r="B26" s="8">
        <f>'CLGA Entries '!B26</f>
        <v>0</v>
      </c>
      <c r="C26" s="8">
        <f>'CLGA Entries '!C26</f>
        <v>0</v>
      </c>
      <c r="D26" s="9">
        <f>'CLGA Entries '!I26</f>
        <v>0</v>
      </c>
      <c r="E26" s="9">
        <f>'CLGA Entries '!J26</f>
        <v>0</v>
      </c>
      <c r="F26" s="16">
        <v>0.37777777777777777</v>
      </c>
      <c r="G26" s="9">
        <v>10</v>
      </c>
      <c r="I26" s="19"/>
    </row>
    <row r="27" spans="1:9" ht="13.5">
      <c r="A27" s="8">
        <f>'CLGA Entries '!A37</f>
        <v>0</v>
      </c>
      <c r="B27" s="8">
        <f>'CLGA Entries '!B37</f>
        <v>0</v>
      </c>
      <c r="C27" s="8">
        <f>'CLGA Entries '!C37</f>
        <v>0</v>
      </c>
      <c r="D27" s="9">
        <f>'CLGA Entries '!I37</f>
        <v>0</v>
      </c>
      <c r="E27" s="9">
        <f>'CLGA Entries '!J37</f>
        <v>0</v>
      </c>
      <c r="F27" s="16">
        <v>0.37777777777777777</v>
      </c>
      <c r="G27" s="9">
        <v>10</v>
      </c>
      <c r="I27" s="19"/>
    </row>
    <row r="28" spans="1:9" ht="13.5">
      <c r="A28" s="8">
        <f>'CLGA Entries '!A34</f>
        <v>0</v>
      </c>
      <c r="B28" s="8">
        <f>'CLGA Entries '!B34</f>
        <v>0</v>
      </c>
      <c r="C28" s="8">
        <f>'CLGA Entries '!C34</f>
        <v>0</v>
      </c>
      <c r="D28" s="9">
        <f>'CLGA Entries '!I34</f>
        <v>0</v>
      </c>
      <c r="E28" s="9">
        <f>'CLGA Entries '!J34</f>
        <v>0</v>
      </c>
      <c r="F28" s="16">
        <v>0.37777777777777777</v>
      </c>
      <c r="G28" s="9">
        <v>10</v>
      </c>
      <c r="I28" s="19"/>
    </row>
    <row r="29" spans="1:9" ht="13.5">
      <c r="A29" s="8">
        <f>'CLGA Entries '!A28</f>
        <v>0</v>
      </c>
      <c r="B29" s="8">
        <f>'CLGA Entries '!B28</f>
        <v>0</v>
      </c>
      <c r="C29" s="8">
        <f>'CLGA Entries '!C28</f>
        <v>0</v>
      </c>
      <c r="D29" s="9">
        <f>'CLGA Entries '!I28</f>
        <v>0</v>
      </c>
      <c r="E29" s="9">
        <f>'CLGA Entries '!J28</f>
        <v>0</v>
      </c>
      <c r="F29" s="16">
        <v>0.3833333333333333</v>
      </c>
      <c r="G29" s="9">
        <v>10</v>
      </c>
      <c r="I29" s="19"/>
    </row>
    <row r="30" spans="1:9" ht="13.5">
      <c r="A30" s="8">
        <f>'CLGA Entries '!A36</f>
        <v>0</v>
      </c>
      <c r="B30" s="8">
        <f>'CLGA Entries '!B36</f>
        <v>0</v>
      </c>
      <c r="C30" s="8">
        <f>'CLGA Entries '!C36</f>
        <v>0</v>
      </c>
      <c r="D30" s="9">
        <f>'CLGA Entries '!I36</f>
        <v>0</v>
      </c>
      <c r="E30" s="9">
        <f>'CLGA Entries '!J36</f>
        <v>0</v>
      </c>
      <c r="F30" s="16">
        <v>0.3833333333333333</v>
      </c>
      <c r="G30" s="9">
        <v>10</v>
      </c>
      <c r="I30" s="19"/>
    </row>
    <row r="31" spans="1:9" ht="13.5">
      <c r="A31" s="8">
        <f>'CLGA Entries '!A33</f>
        <v>0</v>
      </c>
      <c r="B31" s="8">
        <f>'CLGA Entries '!B33</f>
        <v>0</v>
      </c>
      <c r="C31" s="8">
        <f>'CLGA Entries '!C33</f>
        <v>0</v>
      </c>
      <c r="D31" s="9">
        <f>'CLGA Entries '!I33</f>
        <v>0</v>
      </c>
      <c r="E31" s="9">
        <f>'CLGA Entries '!J33</f>
        <v>0</v>
      </c>
      <c r="F31" s="16">
        <v>0.3833333333333333</v>
      </c>
      <c r="G31" s="9">
        <v>10</v>
      </c>
      <c r="I31" s="19"/>
    </row>
    <row r="32" spans="1:9" ht="13.5">
      <c r="A32" s="8">
        <f>'CLGA Entries '!A29</f>
        <v>0</v>
      </c>
      <c r="B32" s="8">
        <f>'CLGA Entries '!B29</f>
        <v>0</v>
      </c>
      <c r="C32" s="8">
        <f>'CLGA Entries '!C29</f>
        <v>0</v>
      </c>
      <c r="D32" s="9">
        <f>'CLGA Entries '!I29</f>
        <v>0</v>
      </c>
      <c r="E32" s="9">
        <f>'CLGA Entries '!J29</f>
        <v>0</v>
      </c>
      <c r="F32" s="16">
        <v>0.3888888888888889</v>
      </c>
      <c r="G32" s="9">
        <v>10</v>
      </c>
      <c r="I32" s="19"/>
    </row>
    <row r="33" spans="1:9" ht="13.5">
      <c r="A33" s="8">
        <f>'CLGA Entries '!A30</f>
        <v>0</v>
      </c>
      <c r="B33" s="8">
        <f>'CLGA Entries '!B30</f>
        <v>0</v>
      </c>
      <c r="C33" s="8">
        <f>'CLGA Entries '!C30</f>
        <v>0</v>
      </c>
      <c r="D33" s="9">
        <f>'CLGA Entries '!I30</f>
        <v>0</v>
      </c>
      <c r="E33" s="9">
        <f>'CLGA Entries '!J30</f>
        <v>0</v>
      </c>
      <c r="F33" s="16">
        <v>0.3888888888888889</v>
      </c>
      <c r="G33" s="9">
        <v>10</v>
      </c>
      <c r="I33" s="19"/>
    </row>
    <row r="34" spans="1:9" ht="13.5">
      <c r="A34" s="8">
        <f>'CLGA Entries '!A27</f>
        <v>0</v>
      </c>
      <c r="B34" s="8">
        <f>'CLGA Entries '!B27</f>
        <v>0</v>
      </c>
      <c r="C34" s="8">
        <f>'CLGA Entries '!C27</f>
        <v>0</v>
      </c>
      <c r="D34" s="9">
        <f>'CLGA Entries '!I27</f>
        <v>0</v>
      </c>
      <c r="E34" s="9">
        <f>'CLGA Entries '!J27</f>
        <v>0</v>
      </c>
      <c r="F34" s="16">
        <v>0.3888888888888889</v>
      </c>
      <c r="G34" s="9">
        <v>10</v>
      </c>
      <c r="I34" s="19"/>
    </row>
    <row r="35" spans="1:9" ht="13.5">
      <c r="A35" s="8">
        <f>'CLGA Entries '!A31</f>
        <v>0</v>
      </c>
      <c r="B35" s="8">
        <f>'CLGA Entries '!B31</f>
        <v>0</v>
      </c>
      <c r="C35" s="8">
        <f>'CLGA Entries '!C31</f>
        <v>0</v>
      </c>
      <c r="D35" s="9">
        <f>'CLGA Entries '!I31</f>
        <v>0</v>
      </c>
      <c r="E35" s="9">
        <f>'CLGA Entries '!J31</f>
        <v>0</v>
      </c>
      <c r="F35" s="16">
        <v>0.39444444444444443</v>
      </c>
      <c r="G35" s="9">
        <v>10</v>
      </c>
      <c r="I35" s="19"/>
    </row>
    <row r="36" spans="1:9" ht="13.5">
      <c r="A36" s="8">
        <f>'CLGA Entries '!A32</f>
        <v>0</v>
      </c>
      <c r="B36" s="8">
        <f>'CLGA Entries '!B32</f>
        <v>0</v>
      </c>
      <c r="C36" s="8">
        <f>'CLGA Entries '!C32</f>
        <v>0</v>
      </c>
      <c r="D36" s="9">
        <f>'CLGA Entries '!I32</f>
        <v>0</v>
      </c>
      <c r="E36" s="9">
        <f>'CLGA Entries '!J32</f>
        <v>0</v>
      </c>
      <c r="F36" s="16">
        <v>0.39444444444444443</v>
      </c>
      <c r="G36" s="9">
        <v>10</v>
      </c>
      <c r="I36" s="19"/>
    </row>
    <row r="37" spans="1:9" ht="13.5">
      <c r="A37" s="8">
        <f>'CLGA Entries '!A35</f>
        <v>0</v>
      </c>
      <c r="B37" s="8">
        <f>'CLGA Entries '!B35</f>
        <v>0</v>
      </c>
      <c r="C37" s="8">
        <f>'CLGA Entries '!C35</f>
        <v>0</v>
      </c>
      <c r="D37" s="9">
        <f>'CLGA Entries '!I35</f>
        <v>0</v>
      </c>
      <c r="E37" s="9">
        <f>'CLGA Entries '!J35</f>
        <v>0</v>
      </c>
      <c r="F37" s="16">
        <v>0.39444444444444443</v>
      </c>
      <c r="G37" s="9">
        <v>10</v>
      </c>
      <c r="I37" s="19"/>
    </row>
    <row r="38" spans="1:9" ht="13.5">
      <c r="A38" s="8">
        <f>'CLGA Entries '!A38</f>
        <v>0</v>
      </c>
      <c r="B38" s="8">
        <f>'CLGA Entries '!B38</f>
        <v>0</v>
      </c>
      <c r="C38" s="8">
        <f>'CLGA Entries '!C38</f>
        <v>0</v>
      </c>
      <c r="D38" s="9">
        <f>'CLGA Entries '!I38</f>
        <v>0</v>
      </c>
      <c r="E38" s="9">
        <f>'CLGA Entries '!J38</f>
        <v>0</v>
      </c>
      <c r="F38" s="16">
        <v>0.39999999999999997</v>
      </c>
      <c r="G38" s="9">
        <v>10</v>
      </c>
      <c r="I38" s="19"/>
    </row>
    <row r="39" spans="1:9" ht="13.5">
      <c r="A39" s="8">
        <f>'CLGA Entries '!A42</f>
        <v>0</v>
      </c>
      <c r="B39" s="8">
        <f>'CLGA Entries '!B42</f>
        <v>0</v>
      </c>
      <c r="C39" s="8">
        <f>'CLGA Entries '!C42</f>
        <v>0</v>
      </c>
      <c r="D39" s="9">
        <f>'CLGA Entries '!I42</f>
        <v>0</v>
      </c>
      <c r="E39" s="9">
        <f>'CLGA Entries '!J42</f>
        <v>0</v>
      </c>
      <c r="F39" s="16">
        <v>0.39999999999999997</v>
      </c>
      <c r="G39" s="9">
        <v>10</v>
      </c>
      <c r="I39" s="19"/>
    </row>
    <row r="40" spans="1:9" ht="13.5">
      <c r="A40" s="8">
        <f>'CLGA Entries '!A46</f>
        <v>0</v>
      </c>
      <c r="B40" s="8">
        <f>'CLGA Entries '!B46</f>
        <v>0</v>
      </c>
      <c r="C40" s="8">
        <f>'CLGA Entries '!C46</f>
        <v>0</v>
      </c>
      <c r="D40" s="9">
        <f>'CLGA Entries '!I46</f>
        <v>0</v>
      </c>
      <c r="E40" s="9">
        <f>'CLGA Entries '!J46</f>
        <v>0</v>
      </c>
      <c r="F40" s="16">
        <v>0.39999999999999997</v>
      </c>
      <c r="G40" s="9">
        <v>10</v>
      </c>
      <c r="I40" s="19"/>
    </row>
    <row r="41" spans="1:9" ht="13.5">
      <c r="A41" s="8">
        <f>'CLGA Entries '!A48</f>
        <v>0</v>
      </c>
      <c r="B41" s="8">
        <f>'CLGA Entries '!B48</f>
        <v>0</v>
      </c>
      <c r="C41" s="8">
        <f>'CLGA Entries '!C48</f>
        <v>0</v>
      </c>
      <c r="D41" s="9">
        <f>'CLGA Entries '!I48</f>
        <v>0</v>
      </c>
      <c r="E41" s="9">
        <f>'CLGA Entries '!J48</f>
        <v>0</v>
      </c>
      <c r="F41" s="16">
        <v>0.4055555555555555</v>
      </c>
      <c r="G41" s="9">
        <v>10</v>
      </c>
      <c r="I41" s="19"/>
    </row>
    <row r="42" spans="1:9" ht="13.5">
      <c r="A42" s="8">
        <f>'CLGA Entries '!A45</f>
        <v>0</v>
      </c>
      <c r="B42" s="8">
        <f>'CLGA Entries '!B45</f>
        <v>0</v>
      </c>
      <c r="C42" s="8">
        <f>'CLGA Entries '!C45</f>
        <v>0</v>
      </c>
      <c r="D42" s="9">
        <f>'CLGA Entries '!I45</f>
        <v>0</v>
      </c>
      <c r="E42" s="9">
        <f>'CLGA Entries '!J45</f>
        <v>0</v>
      </c>
      <c r="F42" s="16">
        <v>0.4055555555555555</v>
      </c>
      <c r="G42" s="9">
        <v>10</v>
      </c>
      <c r="I42" s="19"/>
    </row>
    <row r="43" spans="1:9" ht="13.5">
      <c r="A43" s="8">
        <f>'CLGA Entries '!A47</f>
        <v>0</v>
      </c>
      <c r="B43" s="8">
        <f>'CLGA Entries '!B47</f>
        <v>0</v>
      </c>
      <c r="C43" s="8">
        <f>'CLGA Entries '!C47</f>
        <v>0</v>
      </c>
      <c r="D43" s="9">
        <f>'CLGA Entries '!I47</f>
        <v>0</v>
      </c>
      <c r="E43" s="9">
        <f>'CLGA Entries '!J47</f>
        <v>0</v>
      </c>
      <c r="F43" s="16">
        <v>0.4055555555555555</v>
      </c>
      <c r="G43" s="9">
        <v>10</v>
      </c>
      <c r="I43" s="19"/>
    </row>
    <row r="44" spans="1:9" ht="13.5">
      <c r="A44" s="8">
        <f>'CLGA Entries '!A40</f>
        <v>0</v>
      </c>
      <c r="B44" s="8">
        <f>'CLGA Entries '!B40</f>
        <v>0</v>
      </c>
      <c r="C44" s="8">
        <f>'CLGA Entries '!C40</f>
        <v>0</v>
      </c>
      <c r="D44" s="9">
        <f>'CLGA Entries '!I40</f>
        <v>0</v>
      </c>
      <c r="E44" s="9">
        <f>'CLGA Entries '!J40</f>
        <v>0</v>
      </c>
      <c r="F44" s="16">
        <v>0.41111111111111115</v>
      </c>
      <c r="G44" s="9">
        <v>10</v>
      </c>
      <c r="I44" s="19"/>
    </row>
    <row r="45" spans="1:9" ht="13.5">
      <c r="A45" s="8">
        <f>'CLGA Entries '!A44</f>
        <v>0</v>
      </c>
      <c r="B45" s="8">
        <f>'CLGA Entries '!B44</f>
        <v>0</v>
      </c>
      <c r="C45" s="8">
        <f>'CLGA Entries '!C44</f>
        <v>0</v>
      </c>
      <c r="D45" s="9">
        <f>'CLGA Entries '!I44</f>
        <v>0</v>
      </c>
      <c r="E45" s="9">
        <f>'CLGA Entries '!J44</f>
        <v>0</v>
      </c>
      <c r="F45" s="16">
        <v>0.41111111111111115</v>
      </c>
      <c r="G45" s="9">
        <v>10</v>
      </c>
      <c r="I45" s="19"/>
    </row>
    <row r="46" spans="1:9" ht="13.5">
      <c r="A46" s="8">
        <f>'CLGA Entries '!A49</f>
        <v>0</v>
      </c>
      <c r="B46" s="8">
        <f>'CLGA Entries '!B49</f>
        <v>0</v>
      </c>
      <c r="C46" s="8">
        <f>'CLGA Entries '!C49</f>
        <v>0</v>
      </c>
      <c r="D46" s="9">
        <f>'CLGA Entries '!I49</f>
        <v>0</v>
      </c>
      <c r="E46" s="9">
        <f>'CLGA Entries '!J49</f>
        <v>0</v>
      </c>
      <c r="F46" s="16">
        <v>0.41111111111111115</v>
      </c>
      <c r="G46" s="9">
        <v>10</v>
      </c>
      <c r="I46" s="19"/>
    </row>
    <row r="47" spans="1:9" ht="13.5">
      <c r="A47" s="8">
        <f>'CLGA Entries '!A43</f>
        <v>0</v>
      </c>
      <c r="B47" s="8">
        <f>'CLGA Entries '!B43</f>
        <v>0</v>
      </c>
      <c r="C47" s="8">
        <f>'CLGA Entries '!C43</f>
        <v>0</v>
      </c>
      <c r="D47" s="9">
        <f>'CLGA Entries '!I43</f>
        <v>0</v>
      </c>
      <c r="E47" s="9">
        <f>'CLGA Entries '!J43</f>
        <v>0</v>
      </c>
      <c r="F47" s="16">
        <v>0.4166666666666667</v>
      </c>
      <c r="G47" s="9">
        <v>10</v>
      </c>
      <c r="I47" s="19"/>
    </row>
    <row r="48" spans="1:9" ht="13.5">
      <c r="A48" s="8">
        <f>'CLGA Entries '!A41</f>
        <v>0</v>
      </c>
      <c r="B48" s="8">
        <f>'CLGA Entries '!B41</f>
        <v>0</v>
      </c>
      <c r="C48" s="8">
        <f>'CLGA Entries '!C41</f>
        <v>0</v>
      </c>
      <c r="D48" s="9">
        <f>'CLGA Entries '!I41</f>
        <v>0</v>
      </c>
      <c r="E48" s="9">
        <f>'CLGA Entries '!J41</f>
        <v>0</v>
      </c>
      <c r="F48" s="16">
        <v>0.4166666666666667</v>
      </c>
      <c r="G48" s="9">
        <v>10</v>
      </c>
      <c r="I48" s="19"/>
    </row>
    <row r="49" spans="1:9" ht="13.5">
      <c r="A49" s="8">
        <f>'CLGA Entries '!A39</f>
        <v>0</v>
      </c>
      <c r="B49" s="8">
        <f>'CLGA Entries '!B39</f>
        <v>0</v>
      </c>
      <c r="C49" s="8">
        <f>'CLGA Entries '!C39</f>
        <v>0</v>
      </c>
      <c r="D49" s="9">
        <f>'CLGA Entries '!I39</f>
        <v>0</v>
      </c>
      <c r="E49" s="9">
        <f>'CLGA Entries '!J39</f>
        <v>0</v>
      </c>
      <c r="F49" s="16">
        <v>0.4166666666666667</v>
      </c>
      <c r="G49" s="9">
        <v>10</v>
      </c>
      <c r="I49" s="19"/>
    </row>
    <row r="50" spans="1:9" ht="13.5">
      <c r="A50" s="8">
        <f>'CLGA Entries '!A50</f>
        <v>0</v>
      </c>
      <c r="B50" s="8">
        <f>'CLGA Entries '!B50</f>
        <v>0</v>
      </c>
      <c r="C50" s="8">
        <f>'CLGA Entries '!C50</f>
        <v>0</v>
      </c>
      <c r="D50" s="9">
        <f>'CLGA Entries '!I50</f>
        <v>0</v>
      </c>
      <c r="E50" s="9">
        <f>'CLGA Entries '!J50</f>
        <v>0</v>
      </c>
      <c r="F50" s="16">
        <v>0.3333333333333333</v>
      </c>
      <c r="G50" s="9">
        <v>1</v>
      </c>
      <c r="I50" s="19"/>
    </row>
    <row r="51" spans="1:9" ht="13.5">
      <c r="A51" s="8">
        <f>'CLGA Entries '!A60</f>
        <v>0</v>
      </c>
      <c r="B51" s="8">
        <f>'CLGA Entries '!B60</f>
        <v>0</v>
      </c>
      <c r="C51" s="8">
        <f>'CLGA Entries '!C60</f>
        <v>0</v>
      </c>
      <c r="D51" s="9">
        <f>'CLGA Entries '!I60</f>
        <v>0</v>
      </c>
      <c r="E51" s="9">
        <f>'CLGA Entries '!J60</f>
        <v>0</v>
      </c>
      <c r="F51" s="16">
        <v>0.3333333333333333</v>
      </c>
      <c r="G51" s="9">
        <v>1</v>
      </c>
      <c r="I51" s="19"/>
    </row>
    <row r="52" spans="1:9" ht="13.5">
      <c r="A52" s="8">
        <f>'CLGA Entries '!A61</f>
        <v>0</v>
      </c>
      <c r="B52" s="8">
        <f>'CLGA Entries '!B61</f>
        <v>0</v>
      </c>
      <c r="C52" s="8">
        <f>'CLGA Entries '!C61</f>
        <v>0</v>
      </c>
      <c r="D52" s="9">
        <f>'CLGA Entries '!I61</f>
        <v>0</v>
      </c>
      <c r="E52" s="9">
        <f>'CLGA Entries '!J61</f>
        <v>0</v>
      </c>
      <c r="F52" s="16">
        <v>0.3333333333333333</v>
      </c>
      <c r="G52" s="9">
        <v>1</v>
      </c>
      <c r="I52" s="19"/>
    </row>
    <row r="53" spans="1:9" ht="13.5">
      <c r="A53" s="8">
        <f>'CLGA Entries '!A54</f>
        <v>0</v>
      </c>
      <c r="B53" s="8">
        <f>'CLGA Entries '!B54</f>
        <v>0</v>
      </c>
      <c r="C53" s="8">
        <f>'CLGA Entries '!C54</f>
        <v>0</v>
      </c>
      <c r="D53" s="9">
        <f>'CLGA Entries '!I54</f>
        <v>0</v>
      </c>
      <c r="E53" s="9">
        <f>'CLGA Entries '!J54</f>
        <v>0</v>
      </c>
      <c r="F53" s="16">
        <v>0.33888888888888885</v>
      </c>
      <c r="G53" s="9">
        <v>1</v>
      </c>
      <c r="I53" s="19"/>
    </row>
    <row r="54" spans="1:9" ht="13.5">
      <c r="A54" s="8">
        <f>'CLGA Entries '!A51</f>
        <v>0</v>
      </c>
      <c r="B54" s="8">
        <f>'CLGA Entries '!B51</f>
        <v>0</v>
      </c>
      <c r="C54" s="8">
        <f>'CLGA Entries '!C51</f>
        <v>0</v>
      </c>
      <c r="D54" s="9">
        <f>'CLGA Entries '!I51</f>
        <v>0</v>
      </c>
      <c r="E54" s="9">
        <f>'CLGA Entries '!J51</f>
        <v>0</v>
      </c>
      <c r="F54" s="16">
        <v>0.33888888888888885</v>
      </c>
      <c r="G54" s="9">
        <v>1</v>
      </c>
      <c r="I54" s="19"/>
    </row>
    <row r="55" spans="1:9" ht="13.5">
      <c r="A55" s="8">
        <f>'CLGA Entries '!A52</f>
        <v>0</v>
      </c>
      <c r="B55" s="8">
        <f>'CLGA Entries '!B52</f>
        <v>0</v>
      </c>
      <c r="C55" s="8">
        <f>'CLGA Entries '!C52</f>
        <v>0</v>
      </c>
      <c r="D55" s="9">
        <f>'CLGA Entries '!I52</f>
        <v>0</v>
      </c>
      <c r="E55" s="9">
        <f>'CLGA Entries '!J52</f>
        <v>0</v>
      </c>
      <c r="F55" s="16">
        <v>0.33888888888888885</v>
      </c>
      <c r="G55" s="9">
        <v>1</v>
      </c>
      <c r="I55" s="19"/>
    </row>
    <row r="56" spans="1:9" ht="13.5">
      <c r="A56" s="8">
        <f>'CLGA Entries '!A56</f>
        <v>0</v>
      </c>
      <c r="B56" s="8">
        <f>'CLGA Entries '!B56</f>
        <v>0</v>
      </c>
      <c r="C56" s="8">
        <f>'CLGA Entries '!C56</f>
        <v>0</v>
      </c>
      <c r="D56" s="9">
        <f>'CLGA Entries '!I56</f>
        <v>0</v>
      </c>
      <c r="E56" s="9">
        <f>'CLGA Entries '!J56</f>
        <v>0</v>
      </c>
      <c r="F56" s="16">
        <v>0.3444444444444445</v>
      </c>
      <c r="G56" s="9">
        <v>1</v>
      </c>
      <c r="I56" s="19"/>
    </row>
    <row r="57" spans="1:9" ht="13.5">
      <c r="A57" s="8">
        <f>'CLGA Entries '!A59</f>
        <v>0</v>
      </c>
      <c r="B57" s="8">
        <f>'CLGA Entries '!B59</f>
        <v>0</v>
      </c>
      <c r="C57" s="8">
        <f>'CLGA Entries '!C59</f>
        <v>0</v>
      </c>
      <c r="D57" s="9">
        <f>'CLGA Entries '!I59</f>
        <v>0</v>
      </c>
      <c r="E57" s="9">
        <f>'CLGA Entries '!J59</f>
        <v>0</v>
      </c>
      <c r="F57" s="16">
        <v>0.3444444444444445</v>
      </c>
      <c r="G57" s="9">
        <v>1</v>
      </c>
      <c r="I57" s="19"/>
    </row>
    <row r="58" spans="1:9" ht="13.5">
      <c r="A58" s="8">
        <f>'CLGA Entries '!A58</f>
        <v>0</v>
      </c>
      <c r="B58" s="8">
        <f>'CLGA Entries '!B58</f>
        <v>0</v>
      </c>
      <c r="C58" s="8">
        <f>'CLGA Entries '!C58</f>
        <v>0</v>
      </c>
      <c r="D58" s="9">
        <f>'CLGA Entries '!I58</f>
        <v>0</v>
      </c>
      <c r="E58" s="9">
        <f>'CLGA Entries '!J58</f>
        <v>0</v>
      </c>
      <c r="F58" s="16">
        <v>0.3444444444444445</v>
      </c>
      <c r="G58" s="9">
        <v>1</v>
      </c>
      <c r="I58" s="19"/>
    </row>
    <row r="59" spans="1:9" ht="13.5">
      <c r="A59" s="8">
        <f>'CLGA Entries '!A53</f>
        <v>0</v>
      </c>
      <c r="B59" s="8">
        <f>'CLGA Entries '!B53</f>
        <v>0</v>
      </c>
      <c r="C59" s="8">
        <f>'CLGA Entries '!C53</f>
        <v>0</v>
      </c>
      <c r="D59" s="9">
        <f>'CLGA Entries '!I53</f>
        <v>0</v>
      </c>
      <c r="E59" s="9">
        <f>'CLGA Entries '!J53</f>
        <v>0</v>
      </c>
      <c r="F59" s="16">
        <v>0.35000000000000003</v>
      </c>
      <c r="G59" s="9">
        <v>1</v>
      </c>
      <c r="I59" s="19"/>
    </row>
    <row r="60" spans="1:9" ht="13.5">
      <c r="A60" s="8">
        <f>'CLGA Entries '!A55</f>
        <v>0</v>
      </c>
      <c r="B60" s="8">
        <f>'CLGA Entries '!B55</f>
        <v>0</v>
      </c>
      <c r="C60" s="8">
        <f>'CLGA Entries '!C55</f>
        <v>0</v>
      </c>
      <c r="D60" s="9">
        <f>'CLGA Entries '!I55</f>
        <v>0</v>
      </c>
      <c r="E60" s="9">
        <f>'CLGA Entries '!J55</f>
        <v>0</v>
      </c>
      <c r="F60" s="16">
        <v>0.35000000000000003</v>
      </c>
      <c r="G60" s="9">
        <v>1</v>
      </c>
      <c r="I60" s="19"/>
    </row>
    <row r="61" spans="1:9" ht="13.5">
      <c r="A61" s="8">
        <f>'CLGA Entries '!A57</f>
        <v>0</v>
      </c>
      <c r="B61" s="8">
        <f>'CLGA Entries '!B57</f>
        <v>0</v>
      </c>
      <c r="C61" s="8">
        <f>'CLGA Entries '!C57</f>
        <v>0</v>
      </c>
      <c r="D61" s="9">
        <f>'CLGA Entries '!I57</f>
        <v>0</v>
      </c>
      <c r="E61" s="9">
        <f>'CLGA Entries '!J57</f>
        <v>0</v>
      </c>
      <c r="F61" s="16">
        <v>0.35000000000000003</v>
      </c>
      <c r="G61" s="9">
        <v>1</v>
      </c>
      <c r="I61" s="19"/>
    </row>
    <row r="62" spans="1:9" ht="13.5">
      <c r="A62" s="8">
        <f>'CLGA Entries '!A62</f>
        <v>0</v>
      </c>
      <c r="B62" s="8">
        <f>'CLGA Entries '!B62</f>
        <v>0</v>
      </c>
      <c r="C62" s="8">
        <f>'CLGA Entries '!C62</f>
        <v>0</v>
      </c>
      <c r="D62" s="9">
        <f>'CLGA Entries '!I62</f>
        <v>0</v>
      </c>
      <c r="E62" s="9">
        <f>'CLGA Entries '!J62</f>
        <v>0</v>
      </c>
      <c r="F62" s="16">
        <v>0.35555555555555557</v>
      </c>
      <c r="G62" s="9">
        <v>1</v>
      </c>
      <c r="I62" s="19"/>
    </row>
    <row r="63" spans="1:9" ht="13.5">
      <c r="A63" s="8">
        <f>'CLGA Entries '!A63</f>
        <v>0</v>
      </c>
      <c r="B63" s="8">
        <f>'CLGA Entries '!B63</f>
        <v>0</v>
      </c>
      <c r="C63" s="8">
        <f>'CLGA Entries '!C63</f>
        <v>0</v>
      </c>
      <c r="D63" s="9">
        <f>'CLGA Entries '!I63</f>
        <v>0</v>
      </c>
      <c r="E63" s="9">
        <f>'CLGA Entries '!J63</f>
        <v>0</v>
      </c>
      <c r="F63" s="16">
        <v>0.35555555555555557</v>
      </c>
      <c r="G63" s="9">
        <v>1</v>
      </c>
      <c r="I63" s="19"/>
    </row>
    <row r="64" spans="1:9" ht="13.5">
      <c r="A64" s="8">
        <f>'CLGA Entries '!A69</f>
        <v>0</v>
      </c>
      <c r="B64" s="8">
        <f>'CLGA Entries '!B69</f>
        <v>0</v>
      </c>
      <c r="C64" s="8">
        <f>'CLGA Entries '!C69</f>
        <v>0</v>
      </c>
      <c r="D64" s="9">
        <f>'CLGA Entries '!I69</f>
        <v>0</v>
      </c>
      <c r="E64" s="9">
        <f>'CLGA Entries '!J69</f>
        <v>0</v>
      </c>
      <c r="F64" s="16">
        <v>0.35555555555555557</v>
      </c>
      <c r="G64" s="9">
        <v>1</v>
      </c>
      <c r="I64" s="19"/>
    </row>
    <row r="65" spans="1:9" ht="13.5">
      <c r="A65" s="8">
        <f>'CLGA Entries '!A70</f>
        <v>0</v>
      </c>
      <c r="B65" s="8">
        <f>'CLGA Entries '!B70</f>
        <v>0</v>
      </c>
      <c r="C65" s="8">
        <f>'CLGA Entries '!C70</f>
        <v>0</v>
      </c>
      <c r="D65" s="9">
        <f>'CLGA Entries '!I70</f>
        <v>0</v>
      </c>
      <c r="E65" s="9">
        <f>'CLGA Entries '!J70</f>
        <v>0</v>
      </c>
      <c r="F65" s="16">
        <v>0.3611111111111111</v>
      </c>
      <c r="G65" s="9">
        <v>1</v>
      </c>
      <c r="I65" s="19"/>
    </row>
    <row r="66" spans="1:9" ht="13.5">
      <c r="A66" s="8">
        <f>'CLGA Entries '!A64</f>
        <v>0</v>
      </c>
      <c r="B66" s="8">
        <f>'CLGA Entries '!B64</f>
        <v>0</v>
      </c>
      <c r="C66" s="8">
        <f>'CLGA Entries '!C64</f>
        <v>0</v>
      </c>
      <c r="D66" s="9">
        <f>'CLGA Entries '!I64</f>
        <v>0</v>
      </c>
      <c r="E66" s="9">
        <f>'CLGA Entries '!J64</f>
        <v>0</v>
      </c>
      <c r="F66" s="16">
        <v>0.3611111111111111</v>
      </c>
      <c r="G66" s="9">
        <v>1</v>
      </c>
      <c r="I66" s="19"/>
    </row>
    <row r="67" spans="1:9" ht="13.5">
      <c r="A67" s="8">
        <f>'CLGA Entries '!A66</f>
        <v>0</v>
      </c>
      <c r="B67" s="8">
        <f>'CLGA Entries '!B66</f>
        <v>0</v>
      </c>
      <c r="C67" s="8">
        <f>'CLGA Entries '!C66</f>
        <v>0</v>
      </c>
      <c r="D67" s="9">
        <f>'CLGA Entries '!I66</f>
        <v>0</v>
      </c>
      <c r="E67" s="9">
        <f>'CLGA Entries '!J66</f>
        <v>0</v>
      </c>
      <c r="F67" s="16">
        <v>0.3611111111111111</v>
      </c>
      <c r="G67" s="9">
        <v>1</v>
      </c>
      <c r="I67" s="19"/>
    </row>
    <row r="68" spans="1:9" ht="13.5">
      <c r="A68" s="8">
        <f>'CLGA Entries '!A65</f>
        <v>0</v>
      </c>
      <c r="B68" s="8">
        <f>'CLGA Entries '!B65</f>
        <v>0</v>
      </c>
      <c r="C68" s="8">
        <f>'CLGA Entries '!C65</f>
        <v>0</v>
      </c>
      <c r="D68" s="9">
        <f>'CLGA Entries '!I65</f>
        <v>0</v>
      </c>
      <c r="E68" s="9">
        <f>'CLGA Entries '!J65</f>
        <v>0</v>
      </c>
      <c r="F68" s="16">
        <v>0.3666666666666667</v>
      </c>
      <c r="G68" s="9">
        <v>1</v>
      </c>
      <c r="I68" s="19"/>
    </row>
    <row r="69" spans="1:9" ht="13.5">
      <c r="A69" s="8">
        <f>'CLGA Entries '!A71</f>
        <v>0</v>
      </c>
      <c r="B69" s="8">
        <f>'CLGA Entries '!B71</f>
        <v>0</v>
      </c>
      <c r="C69" s="8">
        <f>'CLGA Entries '!C71</f>
        <v>0</v>
      </c>
      <c r="D69" s="9">
        <f>'CLGA Entries '!I71</f>
        <v>0</v>
      </c>
      <c r="E69" s="9">
        <f>'CLGA Entries '!J71</f>
        <v>0</v>
      </c>
      <c r="F69" s="16">
        <v>0.3666666666666667</v>
      </c>
      <c r="G69" s="9">
        <v>1</v>
      </c>
      <c r="I69" s="19"/>
    </row>
    <row r="70" spans="1:9" ht="13.5">
      <c r="A70" s="8">
        <f>'CLGA Entries '!A72</f>
        <v>0</v>
      </c>
      <c r="B70" s="8">
        <f>'CLGA Entries '!B72</f>
        <v>0</v>
      </c>
      <c r="C70" s="8">
        <f>'CLGA Entries '!C72</f>
        <v>0</v>
      </c>
      <c r="D70" s="9">
        <f>'CLGA Entries '!I72</f>
        <v>0</v>
      </c>
      <c r="E70" s="9">
        <f>'CLGA Entries '!J72</f>
        <v>0</v>
      </c>
      <c r="F70" s="16">
        <v>0.3666666666666667</v>
      </c>
      <c r="G70" s="9">
        <v>1</v>
      </c>
      <c r="I70" s="19"/>
    </row>
    <row r="71" spans="1:9" ht="13.5">
      <c r="A71" s="8">
        <f>'CLGA Entries '!A67</f>
        <v>0</v>
      </c>
      <c r="B71" s="8">
        <f>'CLGA Entries '!B67</f>
        <v>0</v>
      </c>
      <c r="C71" s="8">
        <f>'CLGA Entries '!C67</f>
        <v>0</v>
      </c>
      <c r="D71" s="9">
        <f>'CLGA Entries '!I67</f>
        <v>0</v>
      </c>
      <c r="E71" s="9">
        <f>'CLGA Entries '!J67</f>
        <v>0</v>
      </c>
      <c r="F71" s="16">
        <v>0.37222222222222223</v>
      </c>
      <c r="G71" s="9">
        <v>1</v>
      </c>
      <c r="I71" s="19"/>
    </row>
    <row r="72" spans="1:9" ht="13.5">
      <c r="A72" s="8">
        <f>'CLGA Entries '!A68</f>
        <v>0</v>
      </c>
      <c r="B72" s="8">
        <f>'CLGA Entries '!B68</f>
        <v>0</v>
      </c>
      <c r="C72" s="8">
        <f>'CLGA Entries '!C68</f>
        <v>0</v>
      </c>
      <c r="D72" s="9">
        <f>'CLGA Entries '!I68</f>
        <v>0</v>
      </c>
      <c r="E72" s="9">
        <f>'CLGA Entries '!J68</f>
        <v>0</v>
      </c>
      <c r="F72" s="16">
        <v>0.37222222222222223</v>
      </c>
      <c r="G72" s="9">
        <v>1</v>
      </c>
      <c r="I72" s="19"/>
    </row>
    <row r="73" spans="1:9" ht="13.5">
      <c r="A73" s="8">
        <f>'CLGA Entries '!A73</f>
        <v>0</v>
      </c>
      <c r="B73" s="8">
        <f>'CLGA Entries '!B73</f>
        <v>0</v>
      </c>
      <c r="C73" s="8">
        <f>'CLGA Entries '!C73</f>
        <v>0</v>
      </c>
      <c r="D73" s="9">
        <f>'CLGA Entries '!I73</f>
        <v>0</v>
      </c>
      <c r="E73" s="9">
        <f>'CLGA Entries '!J73</f>
        <v>0</v>
      </c>
      <c r="F73" s="16">
        <v>0.37222222222222223</v>
      </c>
      <c r="G73" s="9">
        <v>1</v>
      </c>
      <c r="I73" s="19"/>
    </row>
    <row r="74" spans="1:9" ht="13.5">
      <c r="A74" s="8">
        <f>'CLGA Entries '!A74</f>
        <v>0</v>
      </c>
      <c r="B74" s="8">
        <f>'CLGA Entries '!B74</f>
        <v>0</v>
      </c>
      <c r="C74" s="8">
        <f>'CLGA Entries '!C74</f>
        <v>0</v>
      </c>
      <c r="D74" s="9">
        <f>'CLGA Entries '!I74</f>
        <v>0</v>
      </c>
      <c r="E74" s="9">
        <f>'CLGA Entries '!J74</f>
        <v>0</v>
      </c>
      <c r="F74" s="16">
        <v>0.37777777777777777</v>
      </c>
      <c r="G74" s="9">
        <v>1</v>
      </c>
      <c r="I74" s="19"/>
    </row>
    <row r="75" spans="1:9" ht="13.5">
      <c r="A75" s="8">
        <f>'CLGA Entries '!A85</f>
        <v>0</v>
      </c>
      <c r="B75" s="8">
        <f>'CLGA Entries '!B85</f>
        <v>0</v>
      </c>
      <c r="C75" s="8">
        <f>'CLGA Entries '!C85</f>
        <v>0</v>
      </c>
      <c r="D75" s="9">
        <f>'CLGA Entries '!I85</f>
        <v>0</v>
      </c>
      <c r="E75" s="9">
        <f>'CLGA Entries '!J85</f>
        <v>0</v>
      </c>
      <c r="F75" s="16">
        <v>0.37777777777777777</v>
      </c>
      <c r="G75" s="9">
        <v>1</v>
      </c>
      <c r="I75" s="19"/>
    </row>
    <row r="76" spans="1:9" ht="13.5">
      <c r="A76" s="8">
        <f>'CLGA Entries '!A81</f>
        <v>0</v>
      </c>
      <c r="B76" s="8">
        <f>'CLGA Entries '!B81</f>
        <v>0</v>
      </c>
      <c r="C76" s="8">
        <f>'CLGA Entries '!C81</f>
        <v>0</v>
      </c>
      <c r="D76" s="9">
        <f>'CLGA Entries '!I81</f>
        <v>0</v>
      </c>
      <c r="E76" s="9">
        <f>'CLGA Entries '!J81</f>
        <v>0</v>
      </c>
      <c r="F76" s="16">
        <v>0.37777777777777777</v>
      </c>
      <c r="G76" s="9">
        <v>1</v>
      </c>
      <c r="I76" s="19"/>
    </row>
    <row r="77" spans="1:9" ht="13.5">
      <c r="A77" s="8">
        <f>'CLGA Entries '!A77</f>
        <v>0</v>
      </c>
      <c r="B77" s="8">
        <f>'CLGA Entries '!B77</f>
        <v>0</v>
      </c>
      <c r="C77" s="8">
        <f>'CLGA Entries '!C77</f>
        <v>0</v>
      </c>
      <c r="D77" s="9">
        <f>'CLGA Entries '!I77</f>
        <v>0</v>
      </c>
      <c r="E77" s="9">
        <f>'CLGA Entries '!J77</f>
        <v>0</v>
      </c>
      <c r="F77" s="16">
        <v>0.3833333333333333</v>
      </c>
      <c r="G77" s="9">
        <v>1</v>
      </c>
      <c r="I77" s="19"/>
    </row>
    <row r="78" spans="1:9" ht="13.5">
      <c r="A78" s="8">
        <f>'CLGA Entries '!A82</f>
        <v>0</v>
      </c>
      <c r="B78" s="8">
        <f>'CLGA Entries '!B82</f>
        <v>0</v>
      </c>
      <c r="C78" s="8">
        <f>'CLGA Entries '!C82</f>
        <v>0</v>
      </c>
      <c r="D78" s="9">
        <f>'CLGA Entries '!I82</f>
        <v>0</v>
      </c>
      <c r="E78" s="9">
        <f>'CLGA Entries '!J82</f>
        <v>0</v>
      </c>
      <c r="F78" s="16">
        <v>0.3833333333333333</v>
      </c>
      <c r="G78" s="9">
        <v>1</v>
      </c>
      <c r="I78" s="19"/>
    </row>
    <row r="79" spans="1:9" ht="13.5">
      <c r="A79" s="8">
        <f>'CLGA Entries '!A76</f>
        <v>0</v>
      </c>
      <c r="B79" s="8">
        <f>'CLGA Entries '!B76</f>
        <v>0</v>
      </c>
      <c r="C79" s="8">
        <f>'CLGA Entries '!C76</f>
        <v>0</v>
      </c>
      <c r="D79" s="9">
        <f>'CLGA Entries '!I76</f>
        <v>0</v>
      </c>
      <c r="E79" s="9">
        <f>'CLGA Entries '!J76</f>
        <v>0</v>
      </c>
      <c r="F79" s="16">
        <v>0.3833333333333333</v>
      </c>
      <c r="G79" s="9">
        <v>1</v>
      </c>
      <c r="I79" s="19"/>
    </row>
    <row r="80" spans="1:9" ht="13.5">
      <c r="A80" s="8">
        <f>'CLGA Entries '!A80</f>
        <v>0</v>
      </c>
      <c r="B80" s="8">
        <f>'CLGA Entries '!B80</f>
        <v>0</v>
      </c>
      <c r="C80" s="8">
        <f>'CLGA Entries '!C80</f>
        <v>0</v>
      </c>
      <c r="D80" s="9">
        <f>'CLGA Entries '!I80</f>
        <v>0</v>
      </c>
      <c r="E80" s="9">
        <f>'CLGA Entries '!J80</f>
        <v>0</v>
      </c>
      <c r="F80" s="16">
        <v>0.3888888888888889</v>
      </c>
      <c r="G80" s="9">
        <v>1</v>
      </c>
      <c r="I80" s="19"/>
    </row>
    <row r="81" spans="1:9" ht="13.5">
      <c r="A81" s="8">
        <f>'CLGA Entries '!A75</f>
        <v>0</v>
      </c>
      <c r="B81" s="8">
        <f>'CLGA Entries '!B75</f>
        <v>0</v>
      </c>
      <c r="C81" s="8">
        <f>'CLGA Entries '!C75</f>
        <v>0</v>
      </c>
      <c r="D81" s="9">
        <f>'CLGA Entries '!I75</f>
        <v>0</v>
      </c>
      <c r="E81" s="9">
        <f>'CLGA Entries '!J75</f>
        <v>0</v>
      </c>
      <c r="F81" s="16">
        <v>0.3888888888888889</v>
      </c>
      <c r="G81" s="9">
        <v>1</v>
      </c>
      <c r="I81" s="19"/>
    </row>
    <row r="82" spans="1:9" ht="13.5">
      <c r="A82" s="8">
        <f>'CLGA Entries '!A83</f>
        <v>0</v>
      </c>
      <c r="B82" s="8">
        <f>'CLGA Entries '!B83</f>
        <v>0</v>
      </c>
      <c r="C82" s="8">
        <f>'CLGA Entries '!C83</f>
        <v>0</v>
      </c>
      <c r="D82" s="9">
        <f>'CLGA Entries '!I83</f>
        <v>0</v>
      </c>
      <c r="E82" s="9">
        <f>'CLGA Entries '!J83</f>
        <v>0</v>
      </c>
      <c r="F82" s="16">
        <v>0.3888888888888889</v>
      </c>
      <c r="G82" s="9">
        <v>1</v>
      </c>
      <c r="I82" s="19"/>
    </row>
    <row r="83" spans="1:9" ht="13.5">
      <c r="A83" s="8">
        <f>'CLGA Entries '!A78</f>
        <v>0</v>
      </c>
      <c r="B83" s="8">
        <f>'CLGA Entries '!B78</f>
        <v>0</v>
      </c>
      <c r="C83" s="8">
        <f>'CLGA Entries '!C78</f>
        <v>0</v>
      </c>
      <c r="D83" s="9">
        <f>'CLGA Entries '!I78</f>
        <v>0</v>
      </c>
      <c r="E83" s="9">
        <f>'CLGA Entries '!J78</f>
        <v>0</v>
      </c>
      <c r="F83" s="16">
        <v>0.39444444444444443</v>
      </c>
      <c r="G83" s="9">
        <v>1</v>
      </c>
      <c r="I83" s="19"/>
    </row>
    <row r="84" spans="1:9" ht="13.5">
      <c r="A84" s="8">
        <f>'CLGA Entries '!A84</f>
        <v>0</v>
      </c>
      <c r="B84" s="8">
        <f>'CLGA Entries '!B84</f>
        <v>0</v>
      </c>
      <c r="C84" s="8">
        <f>'CLGA Entries '!C84</f>
        <v>0</v>
      </c>
      <c r="D84" s="9">
        <f>'CLGA Entries '!I84</f>
        <v>0</v>
      </c>
      <c r="E84" s="9">
        <f>'CLGA Entries '!J84</f>
        <v>0</v>
      </c>
      <c r="F84" s="16">
        <v>0.39444444444444443</v>
      </c>
      <c r="G84" s="9">
        <v>1</v>
      </c>
      <c r="I84" s="19"/>
    </row>
    <row r="85" spans="1:9" ht="13.5">
      <c r="A85" s="8">
        <f>'CLGA Entries '!A79</f>
        <v>0</v>
      </c>
      <c r="B85" s="8">
        <f>'CLGA Entries '!B79</f>
        <v>0</v>
      </c>
      <c r="C85" s="8">
        <f>'CLGA Entries '!C79</f>
        <v>0</v>
      </c>
      <c r="D85" s="9">
        <f>'CLGA Entries '!I79</f>
        <v>0</v>
      </c>
      <c r="E85" s="9">
        <f>'CLGA Entries '!J79</f>
        <v>0</v>
      </c>
      <c r="F85" s="16">
        <v>0.39444444444444443</v>
      </c>
      <c r="G85" s="9">
        <v>1</v>
      </c>
      <c r="I85" s="19"/>
    </row>
    <row r="86" spans="1:9" ht="13.5">
      <c r="A86" s="8">
        <f>'CLGA Entries '!A86</f>
        <v>0</v>
      </c>
      <c r="B86" s="8">
        <f>'CLGA Entries '!B86</f>
        <v>0</v>
      </c>
      <c r="C86" s="8">
        <f>'CLGA Entries '!C86</f>
        <v>0</v>
      </c>
      <c r="D86" s="9">
        <f>'CLGA Entries '!I86</f>
        <v>0</v>
      </c>
      <c r="E86" s="9">
        <f>'CLGA Entries '!J86</f>
        <v>0</v>
      </c>
      <c r="F86" s="16">
        <v>0.39999999999999997</v>
      </c>
      <c r="G86" s="9">
        <v>1</v>
      </c>
      <c r="I86" s="19"/>
    </row>
    <row r="87" spans="1:9" ht="13.5">
      <c r="A87" s="8">
        <f>'CLGA Entries '!A94</f>
        <v>0</v>
      </c>
      <c r="B87" s="8">
        <f>'CLGA Entries '!B94</f>
        <v>0</v>
      </c>
      <c r="C87" s="8">
        <f>'CLGA Entries '!C94</f>
        <v>0</v>
      </c>
      <c r="D87" s="9">
        <f>'CLGA Entries '!I94</f>
        <v>0</v>
      </c>
      <c r="E87" s="9">
        <f>'CLGA Entries '!J94</f>
        <v>0</v>
      </c>
      <c r="F87" s="16">
        <v>0.39999999999999997</v>
      </c>
      <c r="G87" s="9">
        <v>1</v>
      </c>
      <c r="I87" s="19"/>
    </row>
    <row r="88" spans="1:9" ht="13.5">
      <c r="A88" s="8">
        <f>'CLGA Entries '!A91</f>
        <v>0</v>
      </c>
      <c r="B88" s="8">
        <f>'CLGA Entries '!B91</f>
        <v>0</v>
      </c>
      <c r="C88" s="8">
        <f>'CLGA Entries '!C91</f>
        <v>0</v>
      </c>
      <c r="D88" s="9">
        <f>'CLGA Entries '!I91</f>
        <v>0</v>
      </c>
      <c r="E88" s="9">
        <f>'CLGA Entries '!J91</f>
        <v>0</v>
      </c>
      <c r="F88" s="16">
        <v>0.39999999999999997</v>
      </c>
      <c r="G88" s="9">
        <v>1</v>
      </c>
      <c r="I88" s="19"/>
    </row>
    <row r="89" spans="1:9" ht="13.5">
      <c r="A89" s="8">
        <f>'CLGA Entries '!A92</f>
        <v>0</v>
      </c>
      <c r="B89" s="8">
        <f>'CLGA Entries '!B92</f>
        <v>0</v>
      </c>
      <c r="C89" s="8">
        <f>'CLGA Entries '!C92</f>
        <v>0</v>
      </c>
      <c r="D89" s="9">
        <f>'CLGA Entries '!I92</f>
        <v>0</v>
      </c>
      <c r="E89" s="9">
        <f>'CLGA Entries '!J92</f>
        <v>0</v>
      </c>
      <c r="F89" s="16">
        <v>0.4055555555555555</v>
      </c>
      <c r="G89" s="9">
        <v>1</v>
      </c>
      <c r="I89" s="19"/>
    </row>
    <row r="90" spans="1:9" ht="13.5">
      <c r="A90" s="8">
        <f>'CLGA Entries '!A88</f>
        <v>0</v>
      </c>
      <c r="B90" s="8">
        <f>'CLGA Entries '!B88</f>
        <v>0</v>
      </c>
      <c r="C90" s="8">
        <f>'CLGA Entries '!C88</f>
        <v>0</v>
      </c>
      <c r="D90" s="9">
        <f>'CLGA Entries '!I88</f>
        <v>0</v>
      </c>
      <c r="E90" s="9">
        <f>'CLGA Entries '!J88</f>
        <v>0</v>
      </c>
      <c r="F90" s="16">
        <v>0.4055555555555555</v>
      </c>
      <c r="G90" s="9">
        <v>1</v>
      </c>
      <c r="I90" s="19"/>
    </row>
    <row r="91" spans="1:9" ht="13.5">
      <c r="A91" s="8">
        <f>'CLGA Entries '!A89</f>
        <v>0</v>
      </c>
      <c r="B91" s="8">
        <f>'CLGA Entries '!B89</f>
        <v>0</v>
      </c>
      <c r="C91" s="8">
        <f>'CLGA Entries '!C89</f>
        <v>0</v>
      </c>
      <c r="D91" s="9">
        <f>'CLGA Entries '!I89</f>
        <v>0</v>
      </c>
      <c r="E91" s="9">
        <f>'CLGA Entries '!J89</f>
        <v>0</v>
      </c>
      <c r="F91" s="16">
        <v>0.4055555555555555</v>
      </c>
      <c r="G91" s="9">
        <v>1</v>
      </c>
      <c r="I91" s="19"/>
    </row>
    <row r="92" spans="1:9" ht="13.5">
      <c r="A92" s="8">
        <f>'CLGA Entries '!A95</f>
        <v>0</v>
      </c>
      <c r="B92" s="8">
        <f>'CLGA Entries '!B95</f>
        <v>0</v>
      </c>
      <c r="C92" s="8">
        <f>'CLGA Entries '!C95</f>
        <v>0</v>
      </c>
      <c r="D92" s="9">
        <f>'CLGA Entries '!I95</f>
        <v>0</v>
      </c>
      <c r="E92" s="9">
        <f>'CLGA Entries '!J95</f>
        <v>0</v>
      </c>
      <c r="F92" s="16">
        <v>0.41111111111111115</v>
      </c>
      <c r="G92" s="9">
        <v>1</v>
      </c>
      <c r="I92" s="19"/>
    </row>
    <row r="93" spans="1:9" ht="13.5">
      <c r="A93" s="8">
        <f>'CLGA Entries '!A96</f>
        <v>0</v>
      </c>
      <c r="B93" s="8">
        <f>'CLGA Entries '!B96</f>
        <v>0</v>
      </c>
      <c r="C93" s="8">
        <f>'CLGA Entries '!C96</f>
        <v>0</v>
      </c>
      <c r="D93" s="9">
        <f>'CLGA Entries '!I96</f>
        <v>0</v>
      </c>
      <c r="E93" s="9">
        <f>'CLGA Entries '!J96</f>
        <v>0</v>
      </c>
      <c r="F93" s="16">
        <v>0.41111111111111115</v>
      </c>
      <c r="G93" s="9">
        <v>1</v>
      </c>
      <c r="I93" s="19"/>
    </row>
    <row r="94" spans="1:9" ht="13.5">
      <c r="A94" s="8">
        <f>'CLGA Entries '!A90</f>
        <v>0</v>
      </c>
      <c r="B94" s="8">
        <f>'CLGA Entries '!B90</f>
        <v>0</v>
      </c>
      <c r="C94" s="8">
        <f>'CLGA Entries '!C90</f>
        <v>0</v>
      </c>
      <c r="D94" s="9">
        <f>'CLGA Entries '!I90</f>
        <v>0</v>
      </c>
      <c r="E94" s="9">
        <f>'CLGA Entries '!J90</f>
        <v>0</v>
      </c>
      <c r="F94" s="16">
        <v>0.41111111111111115</v>
      </c>
      <c r="G94" s="9">
        <v>1</v>
      </c>
      <c r="I94" s="19"/>
    </row>
    <row r="95" spans="1:9" ht="13.5">
      <c r="A95" s="8">
        <f>'CLGA Entries '!A93</f>
        <v>0</v>
      </c>
      <c r="B95" s="8">
        <f>'CLGA Entries '!B93</f>
        <v>0</v>
      </c>
      <c r="C95" s="8">
        <f>'CLGA Entries '!C93</f>
        <v>0</v>
      </c>
      <c r="D95" s="9">
        <f>'CLGA Entries '!I93</f>
        <v>0</v>
      </c>
      <c r="E95" s="9">
        <f>'CLGA Entries '!J93</f>
        <v>0</v>
      </c>
      <c r="F95" s="16">
        <v>0.4166666666666667</v>
      </c>
      <c r="G95" s="9">
        <v>1</v>
      </c>
      <c r="I95" s="19"/>
    </row>
    <row r="96" spans="1:9" ht="13.5">
      <c r="A96" s="8">
        <f>'CLGA Entries '!A87</f>
        <v>0</v>
      </c>
      <c r="B96" s="8">
        <f>'CLGA Entries '!B87</f>
        <v>0</v>
      </c>
      <c r="C96" s="8">
        <f>'CLGA Entries '!C87</f>
        <v>0</v>
      </c>
      <c r="D96" s="9">
        <f>'CLGA Entries '!I87</f>
        <v>0</v>
      </c>
      <c r="E96" s="9">
        <f>'CLGA Entries '!J87</f>
        <v>0</v>
      </c>
      <c r="F96" s="16">
        <v>0.4166666666666667</v>
      </c>
      <c r="G96" s="9">
        <v>1</v>
      </c>
      <c r="I96" s="19"/>
    </row>
    <row r="97" spans="1:9" ht="13.5">
      <c r="A97" s="8">
        <f>'CLGA Entries '!A97</f>
        <v>0</v>
      </c>
      <c r="B97" s="8">
        <f>'CLGA Entries '!B97</f>
        <v>0</v>
      </c>
      <c r="C97" s="8">
        <f>'CLGA Entries '!C97</f>
        <v>0</v>
      </c>
      <c r="D97" s="9">
        <f>'CLGA Entries '!I97</f>
        <v>0</v>
      </c>
      <c r="E97" s="9">
        <f>'CLGA Entries '!J97</f>
        <v>0</v>
      </c>
      <c r="F97" s="16">
        <v>0.4166666666666667</v>
      </c>
      <c r="G97" s="9">
        <v>1</v>
      </c>
      <c r="I97" s="19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">
      <pane ySplit="1" topLeftCell="BM4" activePane="bottomLeft" state="frozen"/>
      <selection pane="topLeft" activeCell="F2" sqref="F2"/>
      <selection pane="bottomLeft" activeCell="E3" sqref="E3"/>
    </sheetView>
  </sheetViews>
  <sheetFormatPr defaultColWidth="11.421875" defaultRowHeight="15"/>
  <cols>
    <col min="1" max="1" width="22.8515625" style="8" customWidth="1"/>
    <col min="2" max="2" width="19.421875" style="8" customWidth="1"/>
    <col min="3" max="3" width="21.00390625" style="8" customWidth="1"/>
    <col min="4" max="4" width="14.8515625" style="9" customWidth="1"/>
    <col min="5" max="5" width="17.140625" style="8" customWidth="1"/>
    <col min="6" max="6" width="17.140625" style="19" customWidth="1"/>
    <col min="7" max="7" width="17.140625" style="8" customWidth="1"/>
    <col min="8" max="8" width="14.28125" style="8" customWidth="1"/>
    <col min="9" max="11" width="10.8515625" style="8" customWidth="1"/>
    <col min="12" max="12" width="29.140625" style="8" customWidth="1"/>
    <col min="13" max="13" width="24.00390625" style="8" customWidth="1"/>
    <col min="14" max="16384" width="10.8515625" style="8" customWidth="1"/>
  </cols>
  <sheetData>
    <row r="1" spans="1:13" s="7" customFormat="1" ht="18" customHeight="1">
      <c r="A1" s="7" t="s">
        <v>15</v>
      </c>
      <c r="B1" s="7" t="s">
        <v>14</v>
      </c>
      <c r="C1" s="7" t="s">
        <v>3</v>
      </c>
      <c r="D1" s="40" t="s">
        <v>21</v>
      </c>
      <c r="E1" s="7" t="s">
        <v>12</v>
      </c>
      <c r="F1" s="18" t="s">
        <v>13</v>
      </c>
      <c r="G1" s="7" t="s">
        <v>11</v>
      </c>
      <c r="H1" s="7" t="s">
        <v>5</v>
      </c>
      <c r="I1" s="7" t="s">
        <v>6</v>
      </c>
      <c r="J1" s="7" t="s">
        <v>8</v>
      </c>
      <c r="K1" s="7" t="s">
        <v>7</v>
      </c>
      <c r="L1" s="7" t="s">
        <v>18</v>
      </c>
      <c r="M1" s="7" t="s">
        <v>26</v>
      </c>
    </row>
    <row r="2" spans="1:13" ht="15">
      <c r="A2" s="8">
        <f>'CLGA Entries '!A2</f>
        <v>0</v>
      </c>
      <c r="B2" s="8">
        <f>'CLGA Entries '!B2</f>
        <v>0</v>
      </c>
      <c r="C2" s="8">
        <f>'CLGA Entries '!C2</f>
        <v>0</v>
      </c>
      <c r="D2" s="9">
        <f>ROUND('CLGA Entries '!I2,0)</f>
        <v>0</v>
      </c>
      <c r="E2" s="9">
        <f>'CLGA Entries '!J2</f>
        <v>0</v>
      </c>
      <c r="F2" s="19">
        <f>'CLGA Entries '!K2</f>
        <v>0</v>
      </c>
      <c r="G2" s="9">
        <f>'CLGA Entries '!L2</f>
        <v>0</v>
      </c>
      <c r="H2" s="9" t="str">
        <f>'CLGA Entries '!M2</f>
        <v> </v>
      </c>
      <c r="I2" s="8">
        <f>'CLGA Entries '!N2</f>
        <v>0</v>
      </c>
      <c r="J2" s="8">
        <f>'CLGA Entries '!O2</f>
        <v>0</v>
      </c>
      <c r="K2" s="8" t="str">
        <f>'CLGA Entries '!P2</f>
        <v> </v>
      </c>
      <c r="L2" s="8">
        <f>'CLGA Entries '!Q2</f>
        <v>0</v>
      </c>
      <c r="M2" s="8">
        <f>'CLGA Entries '!R2</f>
        <v>0</v>
      </c>
    </row>
    <row r="3" spans="1:13" ht="15">
      <c r="A3" s="8">
        <f>'CLGA Entries '!A3</f>
        <v>0</v>
      </c>
      <c r="B3" s="8">
        <f>'CLGA Entries '!B3</f>
        <v>0</v>
      </c>
      <c r="C3" s="8">
        <f>'CLGA Entries '!C3</f>
        <v>0</v>
      </c>
      <c r="D3" s="9">
        <f>ROUND('CLGA Entries '!I3,0)</f>
        <v>0</v>
      </c>
      <c r="E3" s="9">
        <f>'CLGA Entries '!J3</f>
        <v>0</v>
      </c>
      <c r="F3" s="19">
        <f>'CLGA Entries '!K3</f>
        <v>0</v>
      </c>
      <c r="G3" s="9">
        <f>'CLGA Entries '!L3</f>
        <v>0</v>
      </c>
      <c r="H3" s="9" t="str">
        <f>'CLGA Entries '!M3</f>
        <v> </v>
      </c>
      <c r="I3" s="8">
        <f>'CLGA Entries '!N3</f>
        <v>0</v>
      </c>
      <c r="J3" s="8">
        <f>'CLGA Entries '!O3</f>
        <v>0</v>
      </c>
      <c r="K3" s="8" t="str">
        <f>'CLGA Entries '!P3</f>
        <v> </v>
      </c>
      <c r="L3" s="8">
        <f>'CLGA Entries '!Q3</f>
        <v>0</v>
      </c>
      <c r="M3" s="8">
        <f>'CLGA Entries '!R3</f>
        <v>0</v>
      </c>
    </row>
    <row r="4" spans="1:13" ht="15">
      <c r="A4" s="8">
        <f>'CLGA Entries '!A4</f>
        <v>0</v>
      </c>
      <c r="B4" s="8">
        <f>'CLGA Entries '!B4</f>
        <v>0</v>
      </c>
      <c r="C4" s="8">
        <f>'CLGA Entries '!C4</f>
        <v>0</v>
      </c>
      <c r="D4" s="9">
        <f>ROUND('CLGA Entries '!I4,0)</f>
        <v>0</v>
      </c>
      <c r="E4" s="9">
        <f>'CLGA Entries '!J4</f>
        <v>0</v>
      </c>
      <c r="F4" s="19">
        <f>'CLGA Entries '!K4</f>
        <v>0</v>
      </c>
      <c r="G4" s="9">
        <f>'CLGA Entries '!L4</f>
        <v>0</v>
      </c>
      <c r="H4" s="9" t="str">
        <f>'CLGA Entries '!M4</f>
        <v> </v>
      </c>
      <c r="I4" s="8">
        <f>'CLGA Entries '!N4</f>
        <v>0</v>
      </c>
      <c r="J4" s="8">
        <f>'CLGA Entries '!O4</f>
        <v>0</v>
      </c>
      <c r="K4" s="8" t="str">
        <f>'CLGA Entries '!P4</f>
        <v> </v>
      </c>
      <c r="L4" s="8">
        <f>'CLGA Entries '!Q4</f>
        <v>0</v>
      </c>
      <c r="M4" s="8">
        <f>'CLGA Entries '!R4</f>
        <v>0</v>
      </c>
    </row>
    <row r="5" spans="1:13" ht="15">
      <c r="A5" s="8">
        <f>'CLGA Entries '!A5</f>
        <v>0</v>
      </c>
      <c r="B5" s="8">
        <f>'CLGA Entries '!B5</f>
        <v>0</v>
      </c>
      <c r="C5" s="8">
        <f>'CLGA Entries '!C5</f>
        <v>0</v>
      </c>
      <c r="D5" s="9">
        <f>ROUND('CLGA Entries '!I5,0)</f>
        <v>0</v>
      </c>
      <c r="E5" s="9">
        <f>'CLGA Entries '!J5</f>
        <v>0</v>
      </c>
      <c r="F5" s="19">
        <f>'CLGA Entries '!K5</f>
        <v>0</v>
      </c>
      <c r="G5" s="9">
        <f>'CLGA Entries '!L5</f>
        <v>0</v>
      </c>
      <c r="H5" s="9" t="str">
        <f>'CLGA Entries '!M5</f>
        <v> </v>
      </c>
      <c r="I5" s="8">
        <f>'CLGA Entries '!N5</f>
        <v>0</v>
      </c>
      <c r="J5" s="8">
        <f>'CLGA Entries '!O5</f>
        <v>0</v>
      </c>
      <c r="K5" s="8" t="str">
        <f>'CLGA Entries '!P5</f>
        <v> </v>
      </c>
      <c r="L5" s="8">
        <f>'CLGA Entries '!Q5</f>
        <v>0</v>
      </c>
      <c r="M5" s="8">
        <f>'CLGA Entries '!R5</f>
        <v>0</v>
      </c>
    </row>
    <row r="6" spans="1:13" ht="15">
      <c r="A6" s="8">
        <f>'CLGA Entries '!A6</f>
        <v>0</v>
      </c>
      <c r="B6" s="8">
        <f>'CLGA Entries '!B6</f>
        <v>0</v>
      </c>
      <c r="C6" s="8">
        <f>'CLGA Entries '!C6</f>
        <v>0</v>
      </c>
      <c r="D6" s="9">
        <f>ROUND('CLGA Entries '!I6,0)</f>
        <v>0</v>
      </c>
      <c r="E6" s="9">
        <f>'CLGA Entries '!J6</f>
        <v>0</v>
      </c>
      <c r="F6" s="19">
        <f>'CLGA Entries '!K6</f>
        <v>0</v>
      </c>
      <c r="G6" s="9">
        <f>'CLGA Entries '!L6</f>
        <v>0</v>
      </c>
      <c r="H6" s="9" t="str">
        <f>'CLGA Entries '!M6</f>
        <v> </v>
      </c>
      <c r="I6" s="8">
        <f>'CLGA Entries '!N6</f>
        <v>0</v>
      </c>
      <c r="J6" s="8">
        <f>'CLGA Entries '!O6</f>
        <v>0</v>
      </c>
      <c r="K6" s="8" t="str">
        <f>'CLGA Entries '!P6</f>
        <v> </v>
      </c>
      <c r="L6" s="8">
        <f>'CLGA Entries '!Q6</f>
        <v>0</v>
      </c>
      <c r="M6" s="8">
        <f>'CLGA Entries '!R6</f>
        <v>0</v>
      </c>
    </row>
    <row r="7" spans="1:13" ht="15">
      <c r="A7" s="8">
        <f>'CLGA Entries '!A7</f>
        <v>0</v>
      </c>
      <c r="B7" s="8">
        <f>'CLGA Entries '!B7</f>
        <v>0</v>
      </c>
      <c r="C7" s="8">
        <f>'CLGA Entries '!C7</f>
        <v>0</v>
      </c>
      <c r="D7" s="9">
        <f>ROUND('CLGA Entries '!I7,0)</f>
        <v>0</v>
      </c>
      <c r="E7" s="9">
        <f>'CLGA Entries '!J7</f>
        <v>0</v>
      </c>
      <c r="F7" s="19">
        <f>'CLGA Entries '!K7</f>
        <v>0</v>
      </c>
      <c r="G7" s="9">
        <f>'CLGA Entries '!L7</f>
        <v>0</v>
      </c>
      <c r="H7" s="9" t="str">
        <f>'CLGA Entries '!M7</f>
        <v> </v>
      </c>
      <c r="I7" s="8">
        <f>'CLGA Entries '!N7</f>
        <v>0</v>
      </c>
      <c r="J7" s="8">
        <f>'CLGA Entries '!O7</f>
        <v>0</v>
      </c>
      <c r="K7" s="8" t="str">
        <f>'CLGA Entries '!P7</f>
        <v> </v>
      </c>
      <c r="L7" s="8">
        <f>'CLGA Entries '!Q7</f>
        <v>0</v>
      </c>
      <c r="M7" s="8">
        <f>'CLGA Entries '!R7</f>
        <v>0</v>
      </c>
    </row>
    <row r="8" spans="1:13" ht="15">
      <c r="A8" s="8">
        <f>'CLGA Entries '!A8</f>
        <v>0</v>
      </c>
      <c r="B8" s="8">
        <f>'CLGA Entries '!B8</f>
        <v>0</v>
      </c>
      <c r="C8" s="8">
        <f>'CLGA Entries '!C8</f>
        <v>0</v>
      </c>
      <c r="D8" s="9">
        <f>ROUND('CLGA Entries '!I8,0)</f>
        <v>0</v>
      </c>
      <c r="E8" s="9">
        <f>'CLGA Entries '!J8</f>
        <v>0</v>
      </c>
      <c r="F8" s="19">
        <f>'CLGA Entries '!K8</f>
        <v>0</v>
      </c>
      <c r="G8" s="9">
        <f>'CLGA Entries '!L8</f>
        <v>0</v>
      </c>
      <c r="H8" s="9" t="str">
        <f>'CLGA Entries '!M8</f>
        <v> </v>
      </c>
      <c r="I8" s="8">
        <f>'CLGA Entries '!N8</f>
        <v>0</v>
      </c>
      <c r="J8" s="8">
        <f>'CLGA Entries '!O8</f>
        <v>0</v>
      </c>
      <c r="K8" s="8" t="str">
        <f>'CLGA Entries '!P8</f>
        <v> </v>
      </c>
      <c r="L8" s="8">
        <f>'CLGA Entries '!Q8</f>
        <v>0</v>
      </c>
      <c r="M8" s="8">
        <f>'CLGA Entries '!R8</f>
        <v>0</v>
      </c>
    </row>
    <row r="9" spans="1:13" ht="15">
      <c r="A9" s="8">
        <f>'CLGA Entries '!A9</f>
        <v>0</v>
      </c>
      <c r="B9" s="8">
        <f>'CLGA Entries '!B9</f>
        <v>0</v>
      </c>
      <c r="C9" s="8">
        <f>'CLGA Entries '!C9</f>
        <v>0</v>
      </c>
      <c r="D9" s="9">
        <f>ROUND('CLGA Entries '!I9,0)</f>
        <v>0</v>
      </c>
      <c r="E9" s="9">
        <f>'CLGA Entries '!J9</f>
        <v>0</v>
      </c>
      <c r="F9" s="19">
        <f>'CLGA Entries '!K9</f>
        <v>0</v>
      </c>
      <c r="G9" s="9">
        <f>'CLGA Entries '!L9</f>
        <v>0</v>
      </c>
      <c r="H9" s="9" t="str">
        <f>'CLGA Entries '!M9</f>
        <v> </v>
      </c>
      <c r="I9" s="8">
        <f>'CLGA Entries '!N9</f>
        <v>0</v>
      </c>
      <c r="J9" s="8">
        <f>'CLGA Entries '!O9</f>
        <v>0</v>
      </c>
      <c r="K9" s="8" t="str">
        <f>'CLGA Entries '!P9</f>
        <v> </v>
      </c>
      <c r="L9" s="8">
        <f>'CLGA Entries '!Q9</f>
        <v>0</v>
      </c>
      <c r="M9" s="8">
        <f>'CLGA Entries '!R9</f>
        <v>0</v>
      </c>
    </row>
    <row r="10" spans="1:13" ht="15">
      <c r="A10" s="8">
        <f>'CLGA Entries '!A10</f>
        <v>0</v>
      </c>
      <c r="B10" s="8">
        <f>'CLGA Entries '!B10</f>
        <v>0</v>
      </c>
      <c r="C10" s="8">
        <f>'CLGA Entries '!C10</f>
        <v>0</v>
      </c>
      <c r="D10" s="9">
        <f>ROUND('CLGA Entries '!I10,0)</f>
        <v>0</v>
      </c>
      <c r="E10" s="9">
        <f>'CLGA Entries '!J10</f>
        <v>0</v>
      </c>
      <c r="F10" s="19">
        <f>'CLGA Entries '!K10</f>
        <v>0</v>
      </c>
      <c r="G10" s="9">
        <f>'CLGA Entries '!L10</f>
        <v>0</v>
      </c>
      <c r="H10" s="9" t="str">
        <f>'CLGA Entries '!M10</f>
        <v> </v>
      </c>
      <c r="I10" s="8">
        <f>'CLGA Entries '!N10</f>
        <v>0</v>
      </c>
      <c r="J10" s="8">
        <f>'CLGA Entries '!O10</f>
        <v>0</v>
      </c>
      <c r="K10" s="8" t="str">
        <f>'CLGA Entries '!P10</f>
        <v> </v>
      </c>
      <c r="L10" s="8">
        <f>'CLGA Entries '!Q10</f>
        <v>0</v>
      </c>
      <c r="M10" s="8">
        <f>'CLGA Entries '!R10</f>
        <v>0</v>
      </c>
    </row>
    <row r="11" spans="1:13" ht="15">
      <c r="A11" s="8">
        <f>'CLGA Entries '!A11</f>
        <v>0</v>
      </c>
      <c r="B11" s="8">
        <f>'CLGA Entries '!B11</f>
        <v>0</v>
      </c>
      <c r="C11" s="8">
        <f>'CLGA Entries '!C11</f>
        <v>0</v>
      </c>
      <c r="D11" s="9">
        <f>ROUND('CLGA Entries '!I11,0)</f>
        <v>0</v>
      </c>
      <c r="E11" s="9">
        <f>'CLGA Entries '!J11</f>
        <v>0</v>
      </c>
      <c r="F11" s="19">
        <f>'CLGA Entries '!K11</f>
        <v>0</v>
      </c>
      <c r="G11" s="9">
        <f>'CLGA Entries '!L11</f>
        <v>0</v>
      </c>
      <c r="H11" s="9" t="str">
        <f>'CLGA Entries '!M12</f>
        <v> </v>
      </c>
      <c r="I11" s="8">
        <f>'CLGA Entries '!N12</f>
        <v>0</v>
      </c>
      <c r="J11" s="8">
        <f>'CLGA Entries '!O12</f>
        <v>0</v>
      </c>
      <c r="K11" s="8" t="str">
        <f>'CLGA Entries '!P12</f>
        <v> </v>
      </c>
      <c r="L11" s="8">
        <f>'CLGA Entries '!Q12</f>
        <v>0</v>
      </c>
      <c r="M11" s="8">
        <f>'CLGA Entries '!R12</f>
        <v>0</v>
      </c>
    </row>
    <row r="12" spans="1:13" ht="15">
      <c r="A12" s="8">
        <f>'CLGA Entries '!A12</f>
        <v>0</v>
      </c>
      <c r="B12" s="8">
        <f>'CLGA Entries '!B12</f>
        <v>0</v>
      </c>
      <c r="C12" s="8">
        <f>'CLGA Entries '!C12</f>
        <v>0</v>
      </c>
      <c r="D12" s="9">
        <f>ROUND('CLGA Entries '!I12,0)</f>
        <v>0</v>
      </c>
      <c r="E12" s="9">
        <f>'CLGA Entries '!J12</f>
        <v>0</v>
      </c>
      <c r="F12" s="19">
        <f>'CLGA Entries '!K12</f>
        <v>0</v>
      </c>
      <c r="G12" s="9">
        <f>'CLGA Entries '!L12</f>
        <v>0</v>
      </c>
      <c r="H12" s="9" t="str">
        <f>'CLGA Entries '!M11</f>
        <v> </v>
      </c>
      <c r="I12" s="8">
        <f>'CLGA Entries '!N11</f>
        <v>0</v>
      </c>
      <c r="J12" s="8">
        <f>'CLGA Entries '!O11</f>
        <v>0</v>
      </c>
      <c r="K12" s="8" t="str">
        <f>'CLGA Entries '!P11</f>
        <v> </v>
      </c>
      <c r="L12" s="8">
        <f>'CLGA Entries '!Q11</f>
        <v>0</v>
      </c>
      <c r="M12" s="8">
        <f>'CLGA Entries '!R11</f>
        <v>0</v>
      </c>
    </row>
    <row r="13" spans="1:13" ht="15">
      <c r="A13" s="8">
        <f>'CLGA Entries '!A13</f>
        <v>0</v>
      </c>
      <c r="B13" s="8">
        <f>'CLGA Entries '!B13</f>
        <v>0</v>
      </c>
      <c r="C13" s="8">
        <f>'CLGA Entries '!C13</f>
        <v>0</v>
      </c>
      <c r="D13" s="9">
        <f>ROUND('CLGA Entries '!I13,0)</f>
        <v>0</v>
      </c>
      <c r="E13" s="9">
        <f>'CLGA Entries '!J13</f>
        <v>0</v>
      </c>
      <c r="F13" s="19">
        <f>'CLGA Entries '!K13</f>
        <v>0</v>
      </c>
      <c r="G13" s="9">
        <f>'CLGA Entries '!L13</f>
        <v>0</v>
      </c>
      <c r="H13" s="9" t="str">
        <f>'CLGA Entries '!M13</f>
        <v> </v>
      </c>
      <c r="I13" s="8">
        <f>'CLGA Entries '!N13</f>
        <v>0</v>
      </c>
      <c r="J13" s="8">
        <f>'CLGA Entries '!O13</f>
        <v>0</v>
      </c>
      <c r="K13" s="8" t="str">
        <f>'CLGA Entries '!P13</f>
        <v> </v>
      </c>
      <c r="L13" s="8">
        <f>'CLGA Entries '!Q13</f>
        <v>0</v>
      </c>
      <c r="M13" s="8">
        <f>'CLGA Entries '!R13</f>
        <v>0</v>
      </c>
    </row>
    <row r="14" spans="1:13" ht="15">
      <c r="A14" s="8">
        <f>'CLGA Entries '!A14</f>
        <v>0</v>
      </c>
      <c r="B14" s="8">
        <f>'CLGA Entries '!B14</f>
        <v>0</v>
      </c>
      <c r="C14" s="8">
        <f>'CLGA Entries '!C14</f>
        <v>0</v>
      </c>
      <c r="D14" s="9">
        <f>ROUND('CLGA Entries '!I14,0)</f>
        <v>0</v>
      </c>
      <c r="E14" s="9">
        <f>'CLGA Entries '!J14</f>
        <v>0</v>
      </c>
      <c r="F14" s="19">
        <f>'CLGA Entries '!K14</f>
        <v>0</v>
      </c>
      <c r="G14" s="9">
        <f>'CLGA Entries '!L14</f>
        <v>0</v>
      </c>
      <c r="H14" s="9" t="str">
        <f>'CLGA Entries '!M14</f>
        <v> </v>
      </c>
      <c r="I14" s="8">
        <f>'CLGA Entries '!N14</f>
        <v>0</v>
      </c>
      <c r="J14" s="8">
        <f>'CLGA Entries '!O14</f>
        <v>0</v>
      </c>
      <c r="K14" s="8" t="str">
        <f>'CLGA Entries '!P14</f>
        <v> </v>
      </c>
      <c r="L14" s="8">
        <f>'CLGA Entries '!Q14</f>
        <v>0</v>
      </c>
      <c r="M14" s="8">
        <f>'CLGA Entries '!R14</f>
        <v>0</v>
      </c>
    </row>
    <row r="15" spans="1:13" ht="15">
      <c r="A15" s="8">
        <f>'CLGA Entries '!A15</f>
        <v>0</v>
      </c>
      <c r="B15" s="8">
        <f>'CLGA Entries '!B15</f>
        <v>0</v>
      </c>
      <c r="C15" s="8">
        <f>'CLGA Entries '!C15</f>
        <v>0</v>
      </c>
      <c r="D15" s="9">
        <f>ROUND('CLGA Entries '!I15,0)</f>
        <v>0</v>
      </c>
      <c r="E15" s="9">
        <f>'CLGA Entries '!J15</f>
        <v>0</v>
      </c>
      <c r="F15" s="19">
        <f>'CLGA Entries '!K15</f>
        <v>0</v>
      </c>
      <c r="G15" s="9">
        <f>'CLGA Entries '!L15</f>
        <v>0</v>
      </c>
      <c r="H15" s="9" t="str">
        <f>'CLGA Entries '!M15</f>
        <v> </v>
      </c>
      <c r="I15" s="8">
        <f>'CLGA Entries '!N15</f>
        <v>0</v>
      </c>
      <c r="J15" s="8">
        <f>'CLGA Entries '!O15</f>
        <v>0</v>
      </c>
      <c r="K15" s="8" t="str">
        <f>'CLGA Entries '!P15</f>
        <v> </v>
      </c>
      <c r="L15" s="8">
        <f>'CLGA Entries '!Q15</f>
        <v>0</v>
      </c>
      <c r="M15" s="8">
        <f>'CLGA Entries '!R15</f>
        <v>0</v>
      </c>
    </row>
    <row r="16" spans="1:13" ht="13.5">
      <c r="A16" s="8">
        <f>'CLGA Entries '!A16</f>
        <v>0</v>
      </c>
      <c r="B16" s="8">
        <f>'CLGA Entries '!B16</f>
        <v>0</v>
      </c>
      <c r="C16" s="8">
        <f>'CLGA Entries '!C16</f>
        <v>0</v>
      </c>
      <c r="D16" s="9">
        <f>ROUND('CLGA Entries '!I16,0)</f>
        <v>0</v>
      </c>
      <c r="E16" s="9">
        <f>'CLGA Entries '!J16</f>
        <v>0</v>
      </c>
      <c r="F16" s="19">
        <f>'CLGA Entries '!K16</f>
        <v>0</v>
      </c>
      <c r="G16" s="9">
        <f>'CLGA Entries '!L16</f>
        <v>0</v>
      </c>
      <c r="H16" s="9" t="str">
        <f>'CLGA Entries '!M16</f>
        <v> </v>
      </c>
      <c r="I16" s="8">
        <f>'CLGA Entries '!N16</f>
        <v>0</v>
      </c>
      <c r="J16" s="8">
        <f>'CLGA Entries '!O16</f>
        <v>0</v>
      </c>
      <c r="K16" s="8" t="str">
        <f>'CLGA Entries '!P16</f>
        <v> </v>
      </c>
      <c r="L16" s="8">
        <f>'CLGA Entries '!Q16</f>
        <v>0</v>
      </c>
      <c r="M16" s="8">
        <f>'CLGA Entries '!R16</f>
        <v>0</v>
      </c>
    </row>
    <row r="17" spans="1:13" ht="13.5">
      <c r="A17" s="8">
        <f>'CLGA Entries '!A17</f>
        <v>0</v>
      </c>
      <c r="B17" s="8">
        <f>'CLGA Entries '!B17</f>
        <v>0</v>
      </c>
      <c r="C17" s="8">
        <f>'CLGA Entries '!C17</f>
        <v>0</v>
      </c>
      <c r="D17" s="9">
        <f>ROUND('CLGA Entries '!I17,0)</f>
        <v>0</v>
      </c>
      <c r="E17" s="9">
        <f>'CLGA Entries '!J17</f>
        <v>0</v>
      </c>
      <c r="F17" s="19">
        <f>'CLGA Entries '!K17</f>
        <v>0</v>
      </c>
      <c r="G17" s="9">
        <f>'CLGA Entries '!L17</f>
        <v>0</v>
      </c>
      <c r="H17" s="9" t="str">
        <f>'CLGA Entries '!M17</f>
        <v> </v>
      </c>
      <c r="I17" s="8">
        <f>'CLGA Entries '!N17</f>
        <v>0</v>
      </c>
      <c r="J17" s="8">
        <f>'CLGA Entries '!O17</f>
        <v>0</v>
      </c>
      <c r="K17" s="8" t="str">
        <f>'CLGA Entries '!P17</f>
        <v> </v>
      </c>
      <c r="L17" s="8">
        <f>'CLGA Entries '!Q17</f>
        <v>0</v>
      </c>
      <c r="M17" s="8">
        <f>'CLGA Entries '!R17</f>
        <v>0</v>
      </c>
    </row>
    <row r="18" spans="1:13" ht="13.5">
      <c r="A18" s="8">
        <f>'CLGA Entries '!A18</f>
        <v>0</v>
      </c>
      <c r="B18" s="8">
        <f>'CLGA Entries '!B18</f>
        <v>0</v>
      </c>
      <c r="C18" s="8">
        <f>'CLGA Entries '!C18</f>
        <v>0</v>
      </c>
      <c r="D18" s="9">
        <f>ROUND('CLGA Entries '!I18,0)</f>
        <v>0</v>
      </c>
      <c r="E18" s="9">
        <f>'CLGA Entries '!J18</f>
        <v>0</v>
      </c>
      <c r="F18" s="19">
        <f>'CLGA Entries '!K18</f>
        <v>0</v>
      </c>
      <c r="G18" s="9">
        <f>'CLGA Entries '!L18</f>
        <v>0</v>
      </c>
      <c r="H18" s="9" t="str">
        <f>'CLGA Entries '!M20</f>
        <v> </v>
      </c>
      <c r="I18" s="8">
        <f>'CLGA Entries '!N20</f>
        <v>0</v>
      </c>
      <c r="J18" s="8">
        <f>'CLGA Entries '!O20</f>
        <v>0</v>
      </c>
      <c r="K18" s="8" t="str">
        <f>'CLGA Entries '!P20</f>
        <v> </v>
      </c>
      <c r="L18" s="8">
        <f>'CLGA Entries '!Q20</f>
        <v>0</v>
      </c>
      <c r="M18" s="8">
        <f>'CLGA Entries '!R20</f>
        <v>0</v>
      </c>
    </row>
    <row r="19" spans="1:13" ht="13.5">
      <c r="A19" s="8">
        <f>'CLGA Entries '!A19</f>
        <v>0</v>
      </c>
      <c r="B19" s="8">
        <f>'CLGA Entries '!B19</f>
        <v>0</v>
      </c>
      <c r="C19" s="8">
        <f>'CLGA Entries '!C19</f>
        <v>0</v>
      </c>
      <c r="D19" s="9">
        <f>ROUND('CLGA Entries '!I19,0)</f>
        <v>0</v>
      </c>
      <c r="E19" s="9">
        <f>'CLGA Entries '!J19</f>
        <v>0</v>
      </c>
      <c r="F19" s="19">
        <f>'CLGA Entries '!K19</f>
        <v>0</v>
      </c>
      <c r="G19" s="9">
        <f>'CLGA Entries '!L19</f>
        <v>0</v>
      </c>
      <c r="H19" s="9" t="str">
        <f>'CLGA Entries '!M18</f>
        <v> </v>
      </c>
      <c r="I19" s="8">
        <f>'CLGA Entries '!N18</f>
        <v>0</v>
      </c>
      <c r="J19" s="8">
        <f>'CLGA Entries '!O18</f>
        <v>0</v>
      </c>
      <c r="K19" s="8" t="str">
        <f>'CLGA Entries '!P18</f>
        <v> </v>
      </c>
      <c r="L19" s="8">
        <f>'CLGA Entries '!Q18</f>
        <v>0</v>
      </c>
      <c r="M19" s="8">
        <f>'CLGA Entries '!R18</f>
        <v>0</v>
      </c>
    </row>
    <row r="20" spans="1:13" ht="13.5">
      <c r="A20" s="8">
        <f>'CLGA Entries '!A20</f>
        <v>0</v>
      </c>
      <c r="B20" s="8">
        <f>'CLGA Entries '!B20</f>
        <v>0</v>
      </c>
      <c r="C20" s="8">
        <f>'CLGA Entries '!C20</f>
        <v>0</v>
      </c>
      <c r="D20" s="9">
        <f>ROUND('CLGA Entries '!I20,0)</f>
        <v>0</v>
      </c>
      <c r="E20" s="9">
        <f>'CLGA Entries '!J20</f>
        <v>0</v>
      </c>
      <c r="F20" s="19">
        <f>'CLGA Entries '!K20</f>
        <v>0</v>
      </c>
      <c r="G20" s="9">
        <f>'CLGA Entries '!L20</f>
        <v>0</v>
      </c>
      <c r="H20" s="9" t="str">
        <f>'CLGA Entries '!M19</f>
        <v> </v>
      </c>
      <c r="I20" s="8">
        <f>'CLGA Entries '!N19</f>
        <v>0</v>
      </c>
      <c r="J20" s="8">
        <f>'CLGA Entries '!O19</f>
        <v>0</v>
      </c>
      <c r="K20" s="8" t="str">
        <f>'CLGA Entries '!P19</f>
        <v> </v>
      </c>
      <c r="L20" s="8">
        <f>'CLGA Entries '!Q19</f>
        <v>0</v>
      </c>
      <c r="M20" s="8">
        <f>'CLGA Entries '!R19</f>
        <v>0</v>
      </c>
    </row>
    <row r="21" spans="1:13" ht="13.5">
      <c r="A21" s="8">
        <f>'CLGA Entries '!A21</f>
        <v>0</v>
      </c>
      <c r="B21" s="8">
        <f>'CLGA Entries '!B21</f>
        <v>0</v>
      </c>
      <c r="C21" s="8">
        <f>'CLGA Entries '!C21</f>
        <v>0</v>
      </c>
      <c r="D21" s="9">
        <f>ROUND('CLGA Entries '!I21,0)</f>
        <v>0</v>
      </c>
      <c r="E21" s="9">
        <f>'CLGA Entries '!J21</f>
        <v>0</v>
      </c>
      <c r="F21" s="19">
        <f>'CLGA Entries '!K21</f>
        <v>0</v>
      </c>
      <c r="G21" s="9">
        <f>'CLGA Entries '!L21</f>
        <v>0</v>
      </c>
      <c r="H21" s="9" t="str">
        <f>'CLGA Entries '!M21</f>
        <v> </v>
      </c>
      <c r="I21" s="8">
        <f>'CLGA Entries '!N21</f>
        <v>0</v>
      </c>
      <c r="J21" s="8">
        <f>'CLGA Entries '!O21</f>
        <v>0</v>
      </c>
      <c r="K21" s="8" t="str">
        <f>'CLGA Entries '!P21</f>
        <v> </v>
      </c>
      <c r="L21" s="8">
        <f>'CLGA Entries '!Q21</f>
        <v>0</v>
      </c>
      <c r="M21" s="8">
        <f>'CLGA Entries '!R21</f>
        <v>0</v>
      </c>
    </row>
    <row r="22" spans="1:13" ht="13.5">
      <c r="A22" s="8">
        <f>'CLGA Entries '!A22</f>
        <v>0</v>
      </c>
      <c r="B22" s="8">
        <f>'CLGA Entries '!B22</f>
        <v>0</v>
      </c>
      <c r="C22" s="8">
        <f>'CLGA Entries '!C22</f>
        <v>0</v>
      </c>
      <c r="D22" s="9">
        <f>ROUND('CLGA Entries '!I22,0)</f>
        <v>0</v>
      </c>
      <c r="E22" s="9">
        <f>'CLGA Entries '!J22</f>
        <v>0</v>
      </c>
      <c r="F22" s="19">
        <f>'CLGA Entries '!K22</f>
        <v>0</v>
      </c>
      <c r="G22" s="9">
        <f>'CLGA Entries '!L22</f>
        <v>0</v>
      </c>
      <c r="H22" s="9" t="str">
        <f>'CLGA Entries '!M22</f>
        <v> </v>
      </c>
      <c r="I22" s="8">
        <f>'CLGA Entries '!N22</f>
        <v>0</v>
      </c>
      <c r="J22" s="8">
        <f>'CLGA Entries '!O22</f>
        <v>0</v>
      </c>
      <c r="K22" s="8" t="str">
        <f>'CLGA Entries '!P22</f>
        <v> </v>
      </c>
      <c r="L22" s="8">
        <f>'CLGA Entries '!Q22</f>
        <v>0</v>
      </c>
      <c r="M22" s="8">
        <f>'CLGA Entries '!R22</f>
        <v>0</v>
      </c>
    </row>
    <row r="23" spans="1:13" ht="13.5">
      <c r="A23" s="8">
        <f>'CLGA Entries '!A23</f>
        <v>0</v>
      </c>
      <c r="B23" s="8">
        <f>'CLGA Entries '!B23</f>
        <v>0</v>
      </c>
      <c r="C23" s="8">
        <f>'CLGA Entries '!C23</f>
        <v>0</v>
      </c>
      <c r="D23" s="9">
        <f>ROUND('CLGA Entries '!I23,0)</f>
        <v>0</v>
      </c>
      <c r="E23" s="9">
        <f>'CLGA Entries '!J23</f>
        <v>0</v>
      </c>
      <c r="F23" s="19">
        <f>'CLGA Entries '!K23</f>
        <v>0</v>
      </c>
      <c r="G23" s="9">
        <f>'CLGA Entries '!L23</f>
        <v>0</v>
      </c>
      <c r="H23" s="9" t="str">
        <f>'CLGA Entries '!M23</f>
        <v> </v>
      </c>
      <c r="I23" s="8">
        <f>'CLGA Entries '!N23</f>
        <v>0</v>
      </c>
      <c r="J23" s="8">
        <f>'CLGA Entries '!O23</f>
        <v>0</v>
      </c>
      <c r="K23" s="8" t="str">
        <f>'CLGA Entries '!P23</f>
        <v> </v>
      </c>
      <c r="L23" s="8">
        <f>'CLGA Entries '!Q23</f>
        <v>0</v>
      </c>
      <c r="M23" s="8">
        <f>'CLGA Entries '!R23</f>
        <v>0</v>
      </c>
    </row>
    <row r="24" spans="1:13" ht="13.5">
      <c r="A24" s="8">
        <f>'CLGA Entries '!A24</f>
        <v>0</v>
      </c>
      <c r="B24" s="8">
        <f>'CLGA Entries '!B24</f>
        <v>0</v>
      </c>
      <c r="C24" s="8">
        <f>'CLGA Entries '!C24</f>
        <v>0</v>
      </c>
      <c r="D24" s="9">
        <f>ROUND('CLGA Entries '!I24,0)</f>
        <v>0</v>
      </c>
      <c r="E24" s="9">
        <f>'CLGA Entries '!J24</f>
        <v>0</v>
      </c>
      <c r="F24" s="19">
        <f>'CLGA Entries '!K24</f>
        <v>0</v>
      </c>
      <c r="G24" s="9">
        <f>'CLGA Entries '!L24</f>
        <v>0</v>
      </c>
      <c r="H24" s="9" t="str">
        <f>'CLGA Entries '!M24</f>
        <v> </v>
      </c>
      <c r="I24" s="8">
        <f>'CLGA Entries '!N24</f>
        <v>0</v>
      </c>
      <c r="J24" s="8">
        <f>'CLGA Entries '!O24</f>
        <v>0</v>
      </c>
      <c r="K24" s="8" t="str">
        <f>'CLGA Entries '!P24</f>
        <v> </v>
      </c>
      <c r="L24" s="8">
        <f>'CLGA Entries '!Q24</f>
        <v>0</v>
      </c>
      <c r="M24" s="8">
        <f>'CLGA Entries '!R24</f>
        <v>0</v>
      </c>
    </row>
    <row r="25" spans="1:13" ht="13.5">
      <c r="A25" s="8">
        <f>'CLGA Entries '!A25</f>
        <v>0</v>
      </c>
      <c r="B25" s="8">
        <f>'CLGA Entries '!B25</f>
        <v>0</v>
      </c>
      <c r="C25" s="8">
        <f>'CLGA Entries '!C25</f>
        <v>0</v>
      </c>
      <c r="D25" s="9">
        <f>ROUND('CLGA Entries '!I25,0)</f>
        <v>0</v>
      </c>
      <c r="E25" s="9">
        <f>'CLGA Entries '!J25</f>
        <v>0</v>
      </c>
      <c r="F25" s="19">
        <f>'CLGA Entries '!K25</f>
        <v>0</v>
      </c>
      <c r="G25" s="9">
        <f>'CLGA Entries '!L25</f>
        <v>0</v>
      </c>
      <c r="H25" s="9" t="str">
        <f>'CLGA Entries '!M25</f>
        <v> </v>
      </c>
      <c r="I25" s="8">
        <f>'CLGA Entries '!N25</f>
        <v>0</v>
      </c>
      <c r="J25" s="8">
        <f>'CLGA Entries '!O25</f>
        <v>0</v>
      </c>
      <c r="K25" s="8" t="str">
        <f>'CLGA Entries '!P25</f>
        <v> </v>
      </c>
      <c r="L25" s="8">
        <f>'CLGA Entries '!Q25</f>
        <v>0</v>
      </c>
      <c r="M25" s="8">
        <f>'CLGA Entries '!R25</f>
        <v>0</v>
      </c>
    </row>
    <row r="26" spans="1:13" ht="13.5">
      <c r="A26" s="8">
        <f>'CLGA Entries '!A26</f>
        <v>0</v>
      </c>
      <c r="B26" s="8">
        <f>'CLGA Entries '!B26</f>
        <v>0</v>
      </c>
      <c r="C26" s="8">
        <f>'CLGA Entries '!C26</f>
        <v>0</v>
      </c>
      <c r="D26" s="9">
        <f>ROUND('CLGA Entries '!I26,0)</f>
        <v>0</v>
      </c>
      <c r="E26" s="9">
        <f>'CLGA Entries '!J26</f>
        <v>0</v>
      </c>
      <c r="F26" s="19">
        <f>'CLGA Entries '!K26</f>
        <v>0</v>
      </c>
      <c r="G26" s="9">
        <f>'CLGA Entries '!L26</f>
        <v>0</v>
      </c>
      <c r="H26" s="9" t="str">
        <f>'CLGA Entries '!M26</f>
        <v> </v>
      </c>
      <c r="I26" s="8">
        <f>'CLGA Entries '!N26</f>
        <v>0</v>
      </c>
      <c r="J26" s="8">
        <f>'CLGA Entries '!O26</f>
        <v>0</v>
      </c>
      <c r="K26" s="8" t="str">
        <f>'CLGA Entries '!P26</f>
        <v> </v>
      </c>
      <c r="L26" s="8">
        <f>'CLGA Entries '!Q26</f>
        <v>0</v>
      </c>
      <c r="M26" s="8">
        <f>'CLGA Entries '!R26</f>
        <v>0</v>
      </c>
    </row>
    <row r="27" spans="1:13" ht="13.5">
      <c r="A27" s="8">
        <f>'CLGA Entries '!A27</f>
        <v>0</v>
      </c>
      <c r="B27" s="8">
        <f>'CLGA Entries '!B27</f>
        <v>0</v>
      </c>
      <c r="C27" s="8">
        <f>'CLGA Entries '!C27</f>
        <v>0</v>
      </c>
      <c r="D27" s="9">
        <f>ROUND('CLGA Entries '!I27,0)</f>
        <v>0</v>
      </c>
      <c r="E27" s="9">
        <f>'CLGA Entries '!J27</f>
        <v>0</v>
      </c>
      <c r="F27" s="19">
        <f>'CLGA Entries '!K27</f>
        <v>0</v>
      </c>
      <c r="G27" s="9">
        <f>'CLGA Entries '!L27</f>
        <v>0</v>
      </c>
      <c r="H27" s="9" t="str">
        <f>'CLGA Entries '!M27</f>
        <v> </v>
      </c>
      <c r="I27" s="8">
        <f>'CLGA Entries '!N27</f>
        <v>0</v>
      </c>
      <c r="J27" s="8">
        <f>'CLGA Entries '!O27</f>
        <v>0</v>
      </c>
      <c r="K27" s="8" t="str">
        <f>'CLGA Entries '!P27</f>
        <v> </v>
      </c>
      <c r="L27" s="8">
        <f>'CLGA Entries '!Q27</f>
        <v>0</v>
      </c>
      <c r="M27" s="8">
        <f>'CLGA Entries '!R27</f>
        <v>0</v>
      </c>
    </row>
    <row r="28" spans="1:13" ht="13.5">
      <c r="A28" s="8">
        <f>'CLGA Entries '!A28</f>
        <v>0</v>
      </c>
      <c r="B28" s="8">
        <f>'CLGA Entries '!B28</f>
        <v>0</v>
      </c>
      <c r="C28" s="8">
        <f>'CLGA Entries '!C28</f>
        <v>0</v>
      </c>
      <c r="D28" s="9">
        <f>ROUND('CLGA Entries '!I28,0)</f>
        <v>0</v>
      </c>
      <c r="E28" s="9">
        <f>'CLGA Entries '!J28</f>
        <v>0</v>
      </c>
      <c r="F28" s="19">
        <f>'CLGA Entries '!K28</f>
        <v>0</v>
      </c>
      <c r="G28" s="9">
        <f>'CLGA Entries '!L28</f>
        <v>0</v>
      </c>
      <c r="H28" s="9" t="str">
        <f>'CLGA Entries '!M28</f>
        <v> </v>
      </c>
      <c r="I28" s="8">
        <f>'CLGA Entries '!N28</f>
        <v>0</v>
      </c>
      <c r="J28" s="8">
        <f>'CLGA Entries '!O28</f>
        <v>0</v>
      </c>
      <c r="K28" s="8" t="str">
        <f>'CLGA Entries '!P28</f>
        <v> </v>
      </c>
      <c r="L28" s="8">
        <f>'CLGA Entries '!Q28</f>
        <v>0</v>
      </c>
      <c r="M28" s="8">
        <f>'CLGA Entries '!R28</f>
        <v>0</v>
      </c>
    </row>
    <row r="29" spans="1:13" ht="13.5">
      <c r="A29" s="8">
        <f>'CLGA Entries '!A29</f>
        <v>0</v>
      </c>
      <c r="B29" s="8">
        <f>'CLGA Entries '!B29</f>
        <v>0</v>
      </c>
      <c r="C29" s="8">
        <f>'CLGA Entries '!C29</f>
        <v>0</v>
      </c>
      <c r="D29" s="9">
        <f>ROUND('CLGA Entries '!I29,0)</f>
        <v>0</v>
      </c>
      <c r="E29" s="9">
        <f>'CLGA Entries '!J29</f>
        <v>0</v>
      </c>
      <c r="F29" s="19">
        <f>'CLGA Entries '!K29</f>
        <v>0</v>
      </c>
      <c r="G29" s="9">
        <f>'CLGA Entries '!L29</f>
        <v>0</v>
      </c>
      <c r="H29" s="9" t="str">
        <f>'CLGA Entries '!M29</f>
        <v> </v>
      </c>
      <c r="I29" s="8">
        <f>'CLGA Entries '!N29</f>
        <v>0</v>
      </c>
      <c r="J29" s="8">
        <f>'CLGA Entries '!O29</f>
        <v>0</v>
      </c>
      <c r="K29" s="8" t="str">
        <f>'CLGA Entries '!P29</f>
        <v> </v>
      </c>
      <c r="L29" s="8">
        <f>'CLGA Entries '!Q29</f>
        <v>0</v>
      </c>
      <c r="M29" s="8">
        <f>'CLGA Entries '!R29</f>
        <v>0</v>
      </c>
    </row>
    <row r="30" spans="1:13" ht="13.5">
      <c r="A30" s="8">
        <f>'CLGA Entries '!A30</f>
        <v>0</v>
      </c>
      <c r="B30" s="8">
        <f>'CLGA Entries '!B30</f>
        <v>0</v>
      </c>
      <c r="C30" s="8">
        <f>'CLGA Entries '!C30</f>
        <v>0</v>
      </c>
      <c r="D30" s="9">
        <f>ROUND('CLGA Entries '!I30,0)</f>
        <v>0</v>
      </c>
      <c r="E30" s="9">
        <f>'CLGA Entries '!J30</f>
        <v>0</v>
      </c>
      <c r="F30" s="19">
        <f>'CLGA Entries '!K30</f>
        <v>0</v>
      </c>
      <c r="G30" s="9">
        <f>'CLGA Entries '!L30</f>
        <v>0</v>
      </c>
      <c r="H30" s="9" t="str">
        <f>'CLGA Entries '!M30</f>
        <v> </v>
      </c>
      <c r="I30" s="8">
        <f>'CLGA Entries '!N30</f>
        <v>0</v>
      </c>
      <c r="J30" s="8">
        <f>'CLGA Entries '!O30</f>
        <v>0</v>
      </c>
      <c r="K30" s="8" t="str">
        <f>'CLGA Entries '!P30</f>
        <v> </v>
      </c>
      <c r="L30" s="8">
        <f>'CLGA Entries '!Q30</f>
        <v>0</v>
      </c>
      <c r="M30" s="8">
        <f>'CLGA Entries '!R30</f>
        <v>0</v>
      </c>
    </row>
    <row r="31" spans="1:13" ht="13.5">
      <c r="A31" s="8">
        <f>'CLGA Entries '!A31</f>
        <v>0</v>
      </c>
      <c r="B31" s="8">
        <f>'CLGA Entries '!B31</f>
        <v>0</v>
      </c>
      <c r="C31" s="8">
        <f>'CLGA Entries '!C31</f>
        <v>0</v>
      </c>
      <c r="D31" s="9">
        <f>ROUND('CLGA Entries '!I31,0)</f>
        <v>0</v>
      </c>
      <c r="E31" s="9">
        <f>'CLGA Entries '!J31</f>
        <v>0</v>
      </c>
      <c r="F31" s="19">
        <f>'CLGA Entries '!K31</f>
        <v>0</v>
      </c>
      <c r="G31" s="9">
        <f>'CLGA Entries '!L31</f>
        <v>0</v>
      </c>
      <c r="H31" s="9" t="str">
        <f>'CLGA Entries '!M31</f>
        <v> </v>
      </c>
      <c r="I31" s="8">
        <f>'CLGA Entries '!N31</f>
        <v>0</v>
      </c>
      <c r="J31" s="8">
        <f>'CLGA Entries '!O31</f>
        <v>0</v>
      </c>
      <c r="K31" s="8" t="str">
        <f>'CLGA Entries '!P31</f>
        <v> </v>
      </c>
      <c r="L31" s="8">
        <f>'CLGA Entries '!Q31</f>
        <v>0</v>
      </c>
      <c r="M31" s="8">
        <f>'CLGA Entries '!R31</f>
        <v>0</v>
      </c>
    </row>
    <row r="32" spans="1:13" ht="13.5">
      <c r="A32" s="8">
        <f>'CLGA Entries '!A32</f>
        <v>0</v>
      </c>
      <c r="B32" s="8">
        <f>'CLGA Entries '!B32</f>
        <v>0</v>
      </c>
      <c r="C32" s="8">
        <f>'CLGA Entries '!C32</f>
        <v>0</v>
      </c>
      <c r="D32" s="9">
        <f>ROUND('CLGA Entries '!I32,0)</f>
        <v>0</v>
      </c>
      <c r="E32" s="9">
        <f>'CLGA Entries '!J32</f>
        <v>0</v>
      </c>
      <c r="F32" s="19">
        <f>'CLGA Entries '!K32</f>
        <v>0</v>
      </c>
      <c r="G32" s="9">
        <f>'CLGA Entries '!L32</f>
        <v>0</v>
      </c>
      <c r="H32" s="9" t="str">
        <f>'CLGA Entries '!M34</f>
        <v> </v>
      </c>
      <c r="I32" s="8">
        <f>'CLGA Entries '!N34</f>
        <v>0</v>
      </c>
      <c r="J32" s="8">
        <f>'CLGA Entries '!O34</f>
        <v>0</v>
      </c>
      <c r="K32" s="8" t="str">
        <f>'CLGA Entries '!P34</f>
        <v> </v>
      </c>
      <c r="L32" s="8">
        <f>'CLGA Entries '!Q34</f>
        <v>0</v>
      </c>
      <c r="M32" s="8">
        <f>'CLGA Entries '!R34</f>
        <v>0</v>
      </c>
    </row>
    <row r="33" spans="1:13" ht="13.5">
      <c r="A33" s="8">
        <f>'CLGA Entries '!A33</f>
        <v>0</v>
      </c>
      <c r="B33" s="8">
        <f>'CLGA Entries '!B33</f>
        <v>0</v>
      </c>
      <c r="C33" s="8">
        <f>'CLGA Entries '!C33</f>
        <v>0</v>
      </c>
      <c r="D33" s="9">
        <f>ROUND('CLGA Entries '!I33,0)</f>
        <v>0</v>
      </c>
      <c r="E33" s="9">
        <f>'CLGA Entries '!J33</f>
        <v>0</v>
      </c>
      <c r="F33" s="19">
        <f>'CLGA Entries '!K33</f>
        <v>0</v>
      </c>
      <c r="G33" s="9">
        <f>'CLGA Entries '!L33</f>
        <v>0</v>
      </c>
      <c r="H33" s="9" t="str">
        <f>'CLGA Entries '!M33</f>
        <v> </v>
      </c>
      <c r="I33" s="8">
        <f>'CLGA Entries '!N33</f>
        <v>0</v>
      </c>
      <c r="J33" s="8">
        <f>'CLGA Entries '!O33</f>
        <v>0</v>
      </c>
      <c r="K33" s="8" t="str">
        <f>'CLGA Entries '!P33</f>
        <v> </v>
      </c>
      <c r="L33" s="8">
        <f>'CLGA Entries '!Q33</f>
        <v>0</v>
      </c>
      <c r="M33" s="8">
        <f>'CLGA Entries '!R33</f>
        <v>0</v>
      </c>
    </row>
    <row r="34" spans="1:13" ht="13.5">
      <c r="A34" s="8">
        <f>'CLGA Entries '!A34</f>
        <v>0</v>
      </c>
      <c r="B34" s="8">
        <f>'CLGA Entries '!B34</f>
        <v>0</v>
      </c>
      <c r="C34" s="8">
        <f>'CLGA Entries '!C34</f>
        <v>0</v>
      </c>
      <c r="D34" s="9">
        <f>ROUND('CLGA Entries '!I34,0)</f>
        <v>0</v>
      </c>
      <c r="E34" s="9">
        <f>'CLGA Entries '!J34</f>
        <v>0</v>
      </c>
      <c r="F34" s="19">
        <f>'CLGA Entries '!K34</f>
        <v>0</v>
      </c>
      <c r="G34" s="9">
        <f>'CLGA Entries '!L34</f>
        <v>0</v>
      </c>
      <c r="H34" s="9" t="str">
        <f>'CLGA Entries '!M32</f>
        <v> </v>
      </c>
      <c r="I34" s="8">
        <f>'CLGA Entries '!N32</f>
        <v>0</v>
      </c>
      <c r="J34" s="8">
        <f>'CLGA Entries '!O32</f>
        <v>0</v>
      </c>
      <c r="K34" s="8" t="str">
        <f>'CLGA Entries '!P32</f>
        <v> </v>
      </c>
      <c r="L34" s="8">
        <f>'CLGA Entries '!Q32</f>
        <v>0</v>
      </c>
      <c r="M34" s="8">
        <f>'CLGA Entries '!R32</f>
        <v>0</v>
      </c>
    </row>
    <row r="35" spans="1:13" ht="13.5">
      <c r="A35" s="8">
        <f>'CLGA Entries '!A35</f>
        <v>0</v>
      </c>
      <c r="B35" s="8">
        <f>'CLGA Entries '!B35</f>
        <v>0</v>
      </c>
      <c r="C35" s="8">
        <f>'CLGA Entries '!C35</f>
        <v>0</v>
      </c>
      <c r="D35" s="9">
        <f>ROUND('CLGA Entries '!I35,0)</f>
        <v>0</v>
      </c>
      <c r="E35" s="9">
        <f>'CLGA Entries '!J35</f>
        <v>0</v>
      </c>
      <c r="F35" s="19">
        <f>'CLGA Entries '!K35</f>
        <v>0</v>
      </c>
      <c r="G35" s="9">
        <f>'CLGA Entries '!L35</f>
        <v>0</v>
      </c>
      <c r="H35" s="9" t="str">
        <f>'CLGA Entries '!M35</f>
        <v> </v>
      </c>
      <c r="I35" s="8">
        <f>'CLGA Entries '!N35</f>
        <v>0</v>
      </c>
      <c r="J35" s="8">
        <f>'CLGA Entries '!O35</f>
        <v>0</v>
      </c>
      <c r="K35" s="8" t="str">
        <f>'CLGA Entries '!P35</f>
        <v> </v>
      </c>
      <c r="L35" s="8">
        <f>'CLGA Entries '!Q35</f>
        <v>0</v>
      </c>
      <c r="M35" s="8">
        <f>'CLGA Entries '!R35</f>
        <v>0</v>
      </c>
    </row>
    <row r="36" spans="1:13" ht="13.5">
      <c r="A36" s="8">
        <f>'CLGA Entries '!A36</f>
        <v>0</v>
      </c>
      <c r="B36" s="8">
        <f>'CLGA Entries '!B36</f>
        <v>0</v>
      </c>
      <c r="C36" s="8">
        <f>'CLGA Entries '!C36</f>
        <v>0</v>
      </c>
      <c r="D36" s="9">
        <f>ROUND('CLGA Entries '!I36,0)</f>
        <v>0</v>
      </c>
      <c r="E36" s="9">
        <f>'CLGA Entries '!J36</f>
        <v>0</v>
      </c>
      <c r="F36" s="19">
        <f>'CLGA Entries '!K36</f>
        <v>0</v>
      </c>
      <c r="G36" s="9">
        <f>'CLGA Entries '!L36</f>
        <v>0</v>
      </c>
      <c r="H36" s="9" t="str">
        <f>'CLGA Entries '!M37</f>
        <v> </v>
      </c>
      <c r="I36" s="8">
        <f>'CLGA Entries '!N37</f>
        <v>0</v>
      </c>
      <c r="J36" s="8">
        <f>'CLGA Entries '!O37</f>
        <v>0</v>
      </c>
      <c r="K36" s="8" t="str">
        <f>'CLGA Entries '!P37</f>
        <v> </v>
      </c>
      <c r="L36" s="8">
        <f>'CLGA Entries '!Q37</f>
        <v>0</v>
      </c>
      <c r="M36" s="8">
        <f>'CLGA Entries '!R37</f>
        <v>0</v>
      </c>
    </row>
    <row r="37" spans="1:13" ht="13.5">
      <c r="A37" s="8">
        <f>'CLGA Entries '!A37</f>
        <v>0</v>
      </c>
      <c r="B37" s="8">
        <f>'CLGA Entries '!B37</f>
        <v>0</v>
      </c>
      <c r="C37" s="8">
        <f>'CLGA Entries '!C37</f>
        <v>0</v>
      </c>
      <c r="D37" s="9">
        <f>ROUND('CLGA Entries '!I37,0)</f>
        <v>0</v>
      </c>
      <c r="E37" s="9">
        <f>'CLGA Entries '!J37</f>
        <v>0</v>
      </c>
      <c r="F37" s="19">
        <f>'CLGA Entries '!K37</f>
        <v>0</v>
      </c>
      <c r="G37" s="9">
        <f>'CLGA Entries '!L37</f>
        <v>0</v>
      </c>
      <c r="H37" s="9" t="str">
        <f>'CLGA Entries '!M36</f>
        <v> </v>
      </c>
      <c r="I37" s="8">
        <f>'CLGA Entries '!N36</f>
        <v>0</v>
      </c>
      <c r="J37" s="8">
        <f>'CLGA Entries '!O36</f>
        <v>0</v>
      </c>
      <c r="K37" s="8" t="str">
        <f>'CLGA Entries '!P36</f>
        <v> </v>
      </c>
      <c r="L37" s="8">
        <f>'CLGA Entries '!Q36</f>
        <v>0</v>
      </c>
      <c r="M37" s="8">
        <f>'CLGA Entries '!R36</f>
        <v>0</v>
      </c>
    </row>
    <row r="38" spans="1:13" ht="13.5">
      <c r="A38" s="8">
        <f>'CLGA Entries '!A38</f>
        <v>0</v>
      </c>
      <c r="B38" s="8">
        <f>'CLGA Entries '!B38</f>
        <v>0</v>
      </c>
      <c r="C38" s="8">
        <f>'CLGA Entries '!C38</f>
        <v>0</v>
      </c>
      <c r="D38" s="9">
        <f>ROUND('CLGA Entries '!I38,0)</f>
        <v>0</v>
      </c>
      <c r="E38" s="9">
        <f>'CLGA Entries '!J38</f>
        <v>0</v>
      </c>
      <c r="F38" s="19">
        <f>'CLGA Entries '!K38</f>
        <v>0</v>
      </c>
      <c r="G38" s="9">
        <f>'CLGA Entries '!L38</f>
        <v>0</v>
      </c>
      <c r="H38" s="9" t="str">
        <f>'CLGA Entries '!M38</f>
        <v> </v>
      </c>
      <c r="I38" s="8">
        <f>'CLGA Entries '!N38</f>
        <v>0</v>
      </c>
      <c r="J38" s="8">
        <f>'CLGA Entries '!O38</f>
        <v>0</v>
      </c>
      <c r="K38" s="8" t="str">
        <f>'CLGA Entries '!P38</f>
        <v> </v>
      </c>
      <c r="L38" s="8">
        <f>'CLGA Entries '!Q38</f>
        <v>0</v>
      </c>
      <c r="M38" s="8">
        <f>'CLGA Entries '!R38</f>
        <v>0</v>
      </c>
    </row>
    <row r="39" spans="1:13" ht="13.5">
      <c r="A39" s="8">
        <f>'CLGA Entries '!A39</f>
        <v>0</v>
      </c>
      <c r="B39" s="8">
        <f>'CLGA Entries '!B39</f>
        <v>0</v>
      </c>
      <c r="C39" s="8">
        <f>'CLGA Entries '!C39</f>
        <v>0</v>
      </c>
      <c r="D39" s="9">
        <f>ROUND('CLGA Entries '!I39,0)</f>
        <v>0</v>
      </c>
      <c r="E39" s="9">
        <f>'CLGA Entries '!J39</f>
        <v>0</v>
      </c>
      <c r="F39" s="19">
        <f>'CLGA Entries '!K39</f>
        <v>0</v>
      </c>
      <c r="G39" s="9">
        <f>'CLGA Entries '!L39</f>
        <v>0</v>
      </c>
      <c r="H39" s="9" t="str">
        <f>'CLGA Entries '!M39</f>
        <v> </v>
      </c>
      <c r="I39" s="8">
        <f>'CLGA Entries '!N39</f>
        <v>0</v>
      </c>
      <c r="J39" s="8">
        <f>'CLGA Entries '!O39</f>
        <v>0</v>
      </c>
      <c r="K39" s="8" t="str">
        <f>'CLGA Entries '!P39</f>
        <v> </v>
      </c>
      <c r="L39" s="8">
        <f>'CLGA Entries '!Q39</f>
        <v>0</v>
      </c>
      <c r="M39" s="8">
        <f>'CLGA Entries '!R39</f>
        <v>0</v>
      </c>
    </row>
    <row r="40" spans="1:13" ht="13.5">
      <c r="A40" s="8">
        <f>'CLGA Entries '!A40</f>
        <v>0</v>
      </c>
      <c r="B40" s="8">
        <f>'CLGA Entries '!B40</f>
        <v>0</v>
      </c>
      <c r="C40" s="8">
        <f>'CLGA Entries '!C40</f>
        <v>0</v>
      </c>
      <c r="D40" s="9">
        <f>ROUND('CLGA Entries '!I40,0)</f>
        <v>0</v>
      </c>
      <c r="E40" s="9">
        <f>'CLGA Entries '!J40</f>
        <v>0</v>
      </c>
      <c r="F40" s="19">
        <f>'CLGA Entries '!K40</f>
        <v>0</v>
      </c>
      <c r="G40" s="9">
        <f>'CLGA Entries '!L40</f>
        <v>0</v>
      </c>
      <c r="H40" s="9" t="str">
        <f>'CLGA Entries '!M40</f>
        <v> </v>
      </c>
      <c r="I40" s="8">
        <f>'CLGA Entries '!N40</f>
        <v>0</v>
      </c>
      <c r="J40" s="8">
        <f>'CLGA Entries '!O40</f>
        <v>0</v>
      </c>
      <c r="K40" s="8" t="str">
        <f>'CLGA Entries '!P40</f>
        <v> </v>
      </c>
      <c r="L40" s="8">
        <f>'CLGA Entries '!Q40</f>
        <v>0</v>
      </c>
      <c r="M40" s="8">
        <f>'CLGA Entries '!R40</f>
        <v>0</v>
      </c>
    </row>
    <row r="41" spans="1:13" ht="13.5">
      <c r="A41" s="8">
        <f>'CLGA Entries '!A41</f>
        <v>0</v>
      </c>
      <c r="B41" s="8">
        <f>'CLGA Entries '!B41</f>
        <v>0</v>
      </c>
      <c r="C41" s="8">
        <f>'CLGA Entries '!C41</f>
        <v>0</v>
      </c>
      <c r="D41" s="9">
        <f>ROUND('CLGA Entries '!I41,0)</f>
        <v>0</v>
      </c>
      <c r="E41" s="9">
        <f>'CLGA Entries '!J41</f>
        <v>0</v>
      </c>
      <c r="F41" s="19">
        <f>'CLGA Entries '!K41</f>
        <v>0</v>
      </c>
      <c r="G41" s="9">
        <f>'CLGA Entries '!L41</f>
        <v>0</v>
      </c>
      <c r="H41" s="9" t="str">
        <f>'CLGA Entries '!M41</f>
        <v> </v>
      </c>
      <c r="I41" s="8">
        <f>'CLGA Entries '!N41</f>
        <v>0</v>
      </c>
      <c r="J41" s="8">
        <f>'CLGA Entries '!O41</f>
        <v>0</v>
      </c>
      <c r="K41" s="8" t="str">
        <f>'CLGA Entries '!P41</f>
        <v> </v>
      </c>
      <c r="L41" s="8">
        <f>'CLGA Entries '!Q41</f>
        <v>0</v>
      </c>
      <c r="M41" s="8">
        <f>'CLGA Entries '!R41</f>
        <v>0</v>
      </c>
    </row>
    <row r="42" spans="1:13" ht="13.5">
      <c r="A42" s="8">
        <f>'CLGA Entries '!A42</f>
        <v>0</v>
      </c>
      <c r="B42" s="8">
        <f>'CLGA Entries '!B42</f>
        <v>0</v>
      </c>
      <c r="C42" s="8">
        <f>'CLGA Entries '!C42</f>
        <v>0</v>
      </c>
      <c r="D42" s="9">
        <f>ROUND('CLGA Entries '!I42,0)</f>
        <v>0</v>
      </c>
      <c r="E42" s="9">
        <f>'CLGA Entries '!J42</f>
        <v>0</v>
      </c>
      <c r="F42" s="19">
        <f>'CLGA Entries '!K42</f>
        <v>0</v>
      </c>
      <c r="G42" s="9">
        <f>'CLGA Entries '!L42</f>
        <v>0</v>
      </c>
      <c r="H42" s="9" t="str">
        <f>'CLGA Entries '!M42</f>
        <v> </v>
      </c>
      <c r="I42" s="8">
        <f>'CLGA Entries '!N42</f>
        <v>0</v>
      </c>
      <c r="J42" s="8">
        <f>'CLGA Entries '!O42</f>
        <v>0</v>
      </c>
      <c r="K42" s="8" t="str">
        <f>'CLGA Entries '!P42</f>
        <v> </v>
      </c>
      <c r="L42" s="8">
        <f>'CLGA Entries '!Q42</f>
        <v>0</v>
      </c>
      <c r="M42" s="8">
        <f>'CLGA Entries '!R42</f>
        <v>0</v>
      </c>
    </row>
    <row r="43" spans="1:13" ht="13.5">
      <c r="A43" s="8">
        <f>'CLGA Entries '!A43</f>
        <v>0</v>
      </c>
      <c r="B43" s="8">
        <f>'CLGA Entries '!B43</f>
        <v>0</v>
      </c>
      <c r="C43" s="8">
        <f>'CLGA Entries '!C43</f>
        <v>0</v>
      </c>
      <c r="D43" s="9">
        <f>ROUND('CLGA Entries '!I43,0)</f>
        <v>0</v>
      </c>
      <c r="E43" s="9">
        <f>'CLGA Entries '!J43</f>
        <v>0</v>
      </c>
      <c r="F43" s="19">
        <f>'CLGA Entries '!K43</f>
        <v>0</v>
      </c>
      <c r="G43" s="9">
        <f>'CLGA Entries '!L43</f>
        <v>0</v>
      </c>
      <c r="H43" s="9" t="str">
        <f>'CLGA Entries '!M45</f>
        <v> </v>
      </c>
      <c r="I43" s="8">
        <f>'CLGA Entries '!N45</f>
        <v>0</v>
      </c>
      <c r="J43" s="8">
        <f>'CLGA Entries '!O45</f>
        <v>0</v>
      </c>
      <c r="K43" s="8" t="str">
        <f>'CLGA Entries '!P45</f>
        <v> </v>
      </c>
      <c r="L43" s="8">
        <f>'CLGA Entries '!Q45</f>
        <v>0</v>
      </c>
      <c r="M43" s="8">
        <f>'CLGA Entries '!R45</f>
        <v>0</v>
      </c>
    </row>
    <row r="44" spans="1:13" ht="13.5">
      <c r="A44" s="8">
        <f>'CLGA Entries '!A44</f>
        <v>0</v>
      </c>
      <c r="B44" s="8">
        <f>'CLGA Entries '!B44</f>
        <v>0</v>
      </c>
      <c r="C44" s="8">
        <f>'CLGA Entries '!C44</f>
        <v>0</v>
      </c>
      <c r="D44" s="9">
        <f>ROUND('CLGA Entries '!I44,0)</f>
        <v>0</v>
      </c>
      <c r="E44" s="9">
        <f>'CLGA Entries '!J44</f>
        <v>0</v>
      </c>
      <c r="F44" s="19">
        <f>'CLGA Entries '!K44</f>
        <v>0</v>
      </c>
      <c r="G44" s="9">
        <f>'CLGA Entries '!L44</f>
        <v>0</v>
      </c>
      <c r="H44" s="9" t="str">
        <f>'CLGA Entries '!M44</f>
        <v> </v>
      </c>
      <c r="I44" s="8">
        <f>'CLGA Entries '!N44</f>
        <v>0</v>
      </c>
      <c r="J44" s="8">
        <f>'CLGA Entries '!O44</f>
        <v>0</v>
      </c>
      <c r="K44" s="8" t="str">
        <f>'CLGA Entries '!P44</f>
        <v> </v>
      </c>
      <c r="L44" s="8">
        <f>'CLGA Entries '!Q44</f>
        <v>0</v>
      </c>
      <c r="M44" s="8">
        <f>'CLGA Entries '!R44</f>
        <v>0</v>
      </c>
    </row>
    <row r="45" spans="1:13" ht="13.5">
      <c r="A45" s="8">
        <f>'CLGA Entries '!A45</f>
        <v>0</v>
      </c>
      <c r="B45" s="8">
        <f>'CLGA Entries '!B45</f>
        <v>0</v>
      </c>
      <c r="C45" s="8">
        <f>'CLGA Entries '!C45</f>
        <v>0</v>
      </c>
      <c r="D45" s="9">
        <f>ROUND('CLGA Entries '!I45,0)</f>
        <v>0</v>
      </c>
      <c r="E45" s="9">
        <f>'CLGA Entries '!J45</f>
        <v>0</v>
      </c>
      <c r="F45" s="19">
        <f>'CLGA Entries '!K45</f>
        <v>0</v>
      </c>
      <c r="G45" s="9">
        <f>'CLGA Entries '!L45</f>
        <v>0</v>
      </c>
      <c r="H45" s="9" t="str">
        <f>'CLGA Entries '!M43</f>
        <v> </v>
      </c>
      <c r="I45" s="8">
        <f>'CLGA Entries '!N43</f>
        <v>0</v>
      </c>
      <c r="J45" s="8">
        <f>'CLGA Entries '!O43</f>
        <v>0</v>
      </c>
      <c r="K45" s="8" t="str">
        <f>'CLGA Entries '!P43</f>
        <v> </v>
      </c>
      <c r="L45" s="8">
        <f>'CLGA Entries '!Q43</f>
        <v>0</v>
      </c>
      <c r="M45" s="8">
        <f>'CLGA Entries '!R43</f>
        <v>0</v>
      </c>
    </row>
    <row r="46" spans="1:13" ht="13.5">
      <c r="A46" s="8">
        <f>'CLGA Entries '!A46</f>
        <v>0</v>
      </c>
      <c r="B46" s="8">
        <f>'CLGA Entries '!B46</f>
        <v>0</v>
      </c>
      <c r="C46" s="8">
        <f>'CLGA Entries '!C46</f>
        <v>0</v>
      </c>
      <c r="D46" s="9">
        <f>ROUND('CLGA Entries '!I46,0)</f>
        <v>0</v>
      </c>
      <c r="E46" s="9">
        <f>'CLGA Entries '!J46</f>
        <v>0</v>
      </c>
      <c r="F46" s="19">
        <f>'CLGA Entries '!K46</f>
        <v>0</v>
      </c>
      <c r="G46" s="9">
        <f>'CLGA Entries '!L46</f>
        <v>0</v>
      </c>
      <c r="H46" s="9" t="str">
        <f>'CLGA Entries '!M46</f>
        <v> </v>
      </c>
      <c r="I46" s="8">
        <f>'CLGA Entries '!N46</f>
        <v>0</v>
      </c>
      <c r="J46" s="8">
        <f>'CLGA Entries '!O46</f>
        <v>0</v>
      </c>
      <c r="K46" s="8" t="str">
        <f>'CLGA Entries '!P46</f>
        <v> </v>
      </c>
      <c r="L46" s="8">
        <f>'CLGA Entries '!Q46</f>
        <v>0</v>
      </c>
      <c r="M46" s="8">
        <f>'CLGA Entries '!R46</f>
        <v>0</v>
      </c>
    </row>
    <row r="47" spans="1:13" ht="13.5">
      <c r="A47" s="8">
        <f>'CLGA Entries '!A47</f>
        <v>0</v>
      </c>
      <c r="B47" s="8">
        <f>'CLGA Entries '!B47</f>
        <v>0</v>
      </c>
      <c r="C47" s="8">
        <f>'CLGA Entries '!C47</f>
        <v>0</v>
      </c>
      <c r="D47" s="9">
        <f>ROUND('CLGA Entries '!I47,0)</f>
        <v>0</v>
      </c>
      <c r="E47" s="9">
        <f>'CLGA Entries '!J47</f>
        <v>0</v>
      </c>
      <c r="F47" s="19">
        <f>'CLGA Entries '!K47</f>
        <v>0</v>
      </c>
      <c r="G47" s="9">
        <f>'CLGA Entries '!L47</f>
        <v>0</v>
      </c>
      <c r="H47" s="9" t="str">
        <f>'CLGA Entries '!M47</f>
        <v> </v>
      </c>
      <c r="I47" s="8">
        <f>'CLGA Entries '!N47</f>
        <v>0</v>
      </c>
      <c r="J47" s="8">
        <f>'CLGA Entries '!O47</f>
        <v>0</v>
      </c>
      <c r="K47" s="8" t="str">
        <f>'CLGA Entries '!P47</f>
        <v> </v>
      </c>
      <c r="L47" s="8">
        <f>'CLGA Entries '!Q47</f>
        <v>0</v>
      </c>
      <c r="M47" s="8">
        <f>'CLGA Entries '!R47</f>
        <v>0</v>
      </c>
    </row>
    <row r="48" spans="1:13" ht="13.5">
      <c r="A48" s="8">
        <f>'CLGA Entries '!A48</f>
        <v>0</v>
      </c>
      <c r="B48" s="8">
        <f>'CLGA Entries '!B48</f>
        <v>0</v>
      </c>
      <c r="C48" s="8">
        <f>'CLGA Entries '!C48</f>
        <v>0</v>
      </c>
      <c r="D48" s="9">
        <f>ROUND('CLGA Entries '!I48,0)</f>
        <v>0</v>
      </c>
      <c r="E48" s="9">
        <f>'CLGA Entries '!J48</f>
        <v>0</v>
      </c>
      <c r="F48" s="19">
        <f>'CLGA Entries '!K48</f>
        <v>0</v>
      </c>
      <c r="G48" s="9">
        <f>'CLGA Entries '!L48</f>
        <v>0</v>
      </c>
      <c r="H48" s="9" t="str">
        <f>'CLGA Entries '!M48</f>
        <v> </v>
      </c>
      <c r="I48" s="8">
        <f>'CLGA Entries '!N48</f>
        <v>0</v>
      </c>
      <c r="J48" s="8">
        <f>'CLGA Entries '!O48</f>
        <v>0</v>
      </c>
      <c r="K48" s="8" t="str">
        <f>'CLGA Entries '!P48</f>
        <v> </v>
      </c>
      <c r="L48" s="8">
        <f>'CLGA Entries '!Q48</f>
        <v>0</v>
      </c>
      <c r="M48" s="8">
        <f>'CLGA Entries '!R48</f>
        <v>0</v>
      </c>
    </row>
    <row r="49" spans="1:13" ht="13.5">
      <c r="A49" s="8">
        <f>'CLGA Entries '!A49</f>
        <v>0</v>
      </c>
      <c r="B49" s="8">
        <f>'CLGA Entries '!B49</f>
        <v>0</v>
      </c>
      <c r="C49" s="8">
        <f>'CLGA Entries '!C49</f>
        <v>0</v>
      </c>
      <c r="D49" s="9">
        <f>ROUND('CLGA Entries '!I49,0)</f>
        <v>0</v>
      </c>
      <c r="E49" s="9">
        <f>'CLGA Entries '!J49</f>
        <v>0</v>
      </c>
      <c r="F49" s="19">
        <f>'CLGA Entries '!K49</f>
        <v>0</v>
      </c>
      <c r="G49" s="9">
        <f>'CLGA Entries '!L49</f>
        <v>0</v>
      </c>
      <c r="H49" s="9" t="str">
        <f>'CLGA Entries '!M49</f>
        <v> </v>
      </c>
      <c r="I49" s="8">
        <f>'CLGA Entries '!N49</f>
        <v>0</v>
      </c>
      <c r="J49" s="8">
        <f>'CLGA Entries '!O49</f>
        <v>0</v>
      </c>
      <c r="K49" s="8" t="str">
        <f>'CLGA Entries '!P49</f>
        <v> </v>
      </c>
      <c r="L49" s="8">
        <f>'CLGA Entries '!Q49</f>
        <v>0</v>
      </c>
      <c r="M49" s="8">
        <f>'CLGA Entries '!R49</f>
        <v>0</v>
      </c>
    </row>
    <row r="50" spans="1:13" ht="13.5">
      <c r="A50" s="8">
        <f>'CLGA Entries '!A50</f>
        <v>0</v>
      </c>
      <c r="B50" s="8">
        <f>'CLGA Entries '!B50</f>
        <v>0</v>
      </c>
      <c r="C50" s="8">
        <f>'CLGA Entries '!C50</f>
        <v>0</v>
      </c>
      <c r="D50" s="9">
        <f>ROUND('CLGA Entries '!I50,0)</f>
        <v>0</v>
      </c>
      <c r="E50" s="9">
        <f>'CLGA Entries '!J50</f>
        <v>0</v>
      </c>
      <c r="F50" s="19">
        <f>'CLGA Entries '!K50</f>
        <v>0</v>
      </c>
      <c r="G50" s="9">
        <f>'CLGA Entries '!L50</f>
        <v>0</v>
      </c>
      <c r="H50" s="9" t="str">
        <f>'CLGA Entries '!M50</f>
        <v> </v>
      </c>
      <c r="I50" s="8">
        <f>'CLGA Entries '!N50</f>
        <v>0</v>
      </c>
      <c r="J50" s="8">
        <f>'CLGA Entries '!O50</f>
        <v>0</v>
      </c>
      <c r="K50" s="8" t="str">
        <f>'CLGA Entries '!P50</f>
        <v> </v>
      </c>
      <c r="L50" s="8">
        <f>'CLGA Entries '!Q50</f>
        <v>0</v>
      </c>
      <c r="M50" s="8">
        <f>'CLGA Entries '!R50</f>
        <v>0</v>
      </c>
    </row>
    <row r="51" spans="1:13" ht="13.5">
      <c r="A51" s="8">
        <f>'CLGA Entries '!A51</f>
        <v>0</v>
      </c>
      <c r="B51" s="8">
        <f>'CLGA Entries '!B51</f>
        <v>0</v>
      </c>
      <c r="C51" s="8">
        <f>'CLGA Entries '!C51</f>
        <v>0</v>
      </c>
      <c r="D51" s="9">
        <f>ROUND('CLGA Entries '!I51,0)</f>
        <v>0</v>
      </c>
      <c r="E51" s="9">
        <f>'CLGA Entries '!J51</f>
        <v>0</v>
      </c>
      <c r="F51" s="19">
        <f>'CLGA Entries '!K51</f>
        <v>0</v>
      </c>
      <c r="G51" s="9">
        <f>'CLGA Entries '!L51</f>
        <v>0</v>
      </c>
      <c r="H51" s="9" t="str">
        <f>'CLGA Entries '!M51</f>
        <v> </v>
      </c>
      <c r="I51" s="8">
        <f>'CLGA Entries '!N51</f>
        <v>0</v>
      </c>
      <c r="J51" s="8">
        <f>'CLGA Entries '!O51</f>
        <v>0</v>
      </c>
      <c r="K51" s="8" t="str">
        <f>'CLGA Entries '!P51</f>
        <v> </v>
      </c>
      <c r="L51" s="8">
        <f>'CLGA Entries '!Q51</f>
        <v>0</v>
      </c>
      <c r="M51" s="8">
        <f>'CLGA Entries '!R51</f>
        <v>0</v>
      </c>
    </row>
    <row r="52" spans="1:13" ht="13.5">
      <c r="A52" s="8">
        <f>'CLGA Entries '!A52</f>
        <v>0</v>
      </c>
      <c r="B52" s="8">
        <f>'CLGA Entries '!B52</f>
        <v>0</v>
      </c>
      <c r="C52" s="8">
        <f>'CLGA Entries '!C52</f>
        <v>0</v>
      </c>
      <c r="D52" s="9">
        <f>ROUND('CLGA Entries '!I52,0)</f>
        <v>0</v>
      </c>
      <c r="E52" s="9">
        <f>'CLGA Entries '!J52</f>
        <v>0</v>
      </c>
      <c r="F52" s="19">
        <f>'CLGA Entries '!K52</f>
        <v>0</v>
      </c>
      <c r="G52" s="9">
        <f>'CLGA Entries '!L52</f>
        <v>0</v>
      </c>
      <c r="H52" s="9" t="str">
        <f>'CLGA Entries '!M52</f>
        <v> </v>
      </c>
      <c r="I52" s="8">
        <f>'CLGA Entries '!N52</f>
        <v>0</v>
      </c>
      <c r="J52" s="8">
        <f>'CLGA Entries '!O52</f>
        <v>0</v>
      </c>
      <c r="K52" s="8" t="str">
        <f>'CLGA Entries '!P52</f>
        <v> </v>
      </c>
      <c r="L52" s="8">
        <f>'CLGA Entries '!Q52</f>
        <v>0</v>
      </c>
      <c r="M52" s="8">
        <f>'CLGA Entries '!R52</f>
        <v>0</v>
      </c>
    </row>
    <row r="53" spans="1:13" ht="13.5">
      <c r="A53" s="8">
        <f>'CLGA Entries '!A53</f>
        <v>0</v>
      </c>
      <c r="B53" s="8">
        <f>'CLGA Entries '!B53</f>
        <v>0</v>
      </c>
      <c r="C53" s="8">
        <f>'CLGA Entries '!C53</f>
        <v>0</v>
      </c>
      <c r="D53" s="9">
        <f>ROUND('CLGA Entries '!I53,0)</f>
        <v>0</v>
      </c>
      <c r="E53" s="9">
        <f>'CLGA Entries '!J53</f>
        <v>0</v>
      </c>
      <c r="F53" s="19">
        <f>'CLGA Entries '!K53</f>
        <v>0</v>
      </c>
      <c r="G53" s="9">
        <f>'CLGA Entries '!L53</f>
        <v>0</v>
      </c>
      <c r="H53" s="9" t="str">
        <f>'CLGA Entries '!M53</f>
        <v> </v>
      </c>
      <c r="I53" s="8">
        <f>'CLGA Entries '!N53</f>
        <v>0</v>
      </c>
      <c r="J53" s="8">
        <f>'CLGA Entries '!O53</f>
        <v>0</v>
      </c>
      <c r="K53" s="8" t="str">
        <f>'CLGA Entries '!P53</f>
        <v> </v>
      </c>
      <c r="L53" s="8">
        <f>'CLGA Entries '!Q53</f>
        <v>0</v>
      </c>
      <c r="M53" s="8">
        <f>'CLGA Entries '!R53</f>
        <v>0</v>
      </c>
    </row>
    <row r="54" spans="1:13" ht="13.5">
      <c r="A54" s="8">
        <f>'CLGA Entries '!A54</f>
        <v>0</v>
      </c>
      <c r="B54" s="8">
        <f>'CLGA Entries '!B54</f>
        <v>0</v>
      </c>
      <c r="C54" s="8">
        <f>'CLGA Entries '!C54</f>
        <v>0</v>
      </c>
      <c r="D54" s="9">
        <f>ROUND('CLGA Entries '!I54,0)</f>
        <v>0</v>
      </c>
      <c r="E54" s="9">
        <f>'CLGA Entries '!J54</f>
        <v>0</v>
      </c>
      <c r="F54" s="19">
        <f>'CLGA Entries '!K54</f>
        <v>0</v>
      </c>
      <c r="G54" s="9">
        <f>'CLGA Entries '!L54</f>
        <v>0</v>
      </c>
      <c r="H54" s="9" t="str">
        <f>'CLGA Entries '!M54</f>
        <v> </v>
      </c>
      <c r="I54" s="8">
        <f>'CLGA Entries '!N54</f>
        <v>0</v>
      </c>
      <c r="J54" s="8">
        <f>'CLGA Entries '!O54</f>
        <v>0</v>
      </c>
      <c r="K54" s="8" t="str">
        <f>'CLGA Entries '!P54</f>
        <v> </v>
      </c>
      <c r="L54" s="8">
        <f>'CLGA Entries '!Q54</f>
        <v>0</v>
      </c>
      <c r="M54" s="8">
        <f>'CLGA Entries '!R54</f>
        <v>0</v>
      </c>
    </row>
    <row r="55" spans="1:13" ht="13.5">
      <c r="A55" s="8">
        <f>'CLGA Entries '!A55</f>
        <v>0</v>
      </c>
      <c r="B55" s="8">
        <f>'CLGA Entries '!B55</f>
        <v>0</v>
      </c>
      <c r="C55" s="8">
        <f>'CLGA Entries '!C55</f>
        <v>0</v>
      </c>
      <c r="D55" s="9">
        <f>ROUND('CLGA Entries '!I55,0)</f>
        <v>0</v>
      </c>
      <c r="E55" s="9">
        <f>'CLGA Entries '!J55</f>
        <v>0</v>
      </c>
      <c r="F55" s="19">
        <f>'CLGA Entries '!K55</f>
        <v>0</v>
      </c>
      <c r="G55" s="9">
        <f>'CLGA Entries '!L55</f>
        <v>0</v>
      </c>
      <c r="H55" s="9" t="str">
        <f>'CLGA Entries '!M56</f>
        <v> </v>
      </c>
      <c r="I55" s="8">
        <f>'CLGA Entries '!N56</f>
        <v>0</v>
      </c>
      <c r="J55" s="8">
        <f>'CLGA Entries '!O56</f>
        <v>0</v>
      </c>
      <c r="K55" s="8" t="str">
        <f>'CLGA Entries '!P56</f>
        <v> </v>
      </c>
      <c r="L55" s="8">
        <f>'CLGA Entries '!Q56</f>
        <v>0</v>
      </c>
      <c r="M55" s="8">
        <f>'CLGA Entries '!R56</f>
        <v>0</v>
      </c>
    </row>
    <row r="56" spans="1:13" ht="13.5">
      <c r="A56" s="8">
        <f>'CLGA Entries '!A56</f>
        <v>0</v>
      </c>
      <c r="B56" s="8">
        <f>'CLGA Entries '!B56</f>
        <v>0</v>
      </c>
      <c r="C56" s="8">
        <f>'CLGA Entries '!C56</f>
        <v>0</v>
      </c>
      <c r="D56" s="9">
        <f>ROUND('CLGA Entries '!I56,0)</f>
        <v>0</v>
      </c>
      <c r="E56" s="9">
        <f>'CLGA Entries '!J56</f>
        <v>0</v>
      </c>
      <c r="F56" s="19">
        <f>'CLGA Entries '!K56</f>
        <v>0</v>
      </c>
      <c r="G56" s="9">
        <f>'CLGA Entries '!L56</f>
        <v>0</v>
      </c>
      <c r="H56" s="9" t="str">
        <f>'CLGA Entries '!M55</f>
        <v> </v>
      </c>
      <c r="I56" s="8">
        <f>'CLGA Entries '!N55</f>
        <v>0</v>
      </c>
      <c r="J56" s="8">
        <f>'CLGA Entries '!O55</f>
        <v>0</v>
      </c>
      <c r="K56" s="8" t="str">
        <f>'CLGA Entries '!P55</f>
        <v> </v>
      </c>
      <c r="L56" s="8">
        <f>'CLGA Entries '!Q55</f>
        <v>0</v>
      </c>
      <c r="M56" s="8">
        <f>'CLGA Entries '!R55</f>
        <v>0</v>
      </c>
    </row>
    <row r="57" spans="1:13" ht="13.5">
      <c r="A57" s="8">
        <f>'CLGA Entries '!A57</f>
        <v>0</v>
      </c>
      <c r="B57" s="8">
        <f>'CLGA Entries '!B57</f>
        <v>0</v>
      </c>
      <c r="C57" s="8">
        <f>'CLGA Entries '!C57</f>
        <v>0</v>
      </c>
      <c r="D57" s="9">
        <f>ROUND('CLGA Entries '!I57,0)</f>
        <v>0</v>
      </c>
      <c r="E57" s="9">
        <f>'CLGA Entries '!J57</f>
        <v>0</v>
      </c>
      <c r="F57" s="19">
        <f>'CLGA Entries '!K57</f>
        <v>0</v>
      </c>
      <c r="G57" s="9">
        <f>'CLGA Entries '!L57</f>
        <v>0</v>
      </c>
      <c r="H57" s="9" t="str">
        <f>'CLGA Entries '!M59</f>
        <v> </v>
      </c>
      <c r="I57" s="8">
        <f>'CLGA Entries '!N59</f>
        <v>0</v>
      </c>
      <c r="J57" s="8">
        <f>'CLGA Entries '!O59</f>
        <v>0</v>
      </c>
      <c r="K57" s="8" t="str">
        <f>'CLGA Entries '!P59</f>
        <v> </v>
      </c>
      <c r="L57" s="8">
        <f>'CLGA Entries '!Q59</f>
        <v>0</v>
      </c>
      <c r="M57" s="8">
        <f>'CLGA Entries '!R59</f>
        <v>0</v>
      </c>
    </row>
    <row r="58" spans="1:13" ht="13.5">
      <c r="A58" s="8">
        <f>'CLGA Entries '!A58</f>
        <v>0</v>
      </c>
      <c r="B58" s="8">
        <f>'CLGA Entries '!B58</f>
        <v>0</v>
      </c>
      <c r="C58" s="8">
        <f>'CLGA Entries '!C58</f>
        <v>0</v>
      </c>
      <c r="D58" s="9">
        <f>ROUND('CLGA Entries '!I58,0)</f>
        <v>0</v>
      </c>
      <c r="E58" s="9">
        <f>'CLGA Entries '!J58</f>
        <v>0</v>
      </c>
      <c r="F58" s="19">
        <f>'CLGA Entries '!K58</f>
        <v>0</v>
      </c>
      <c r="G58" s="9">
        <f>'CLGA Entries '!L58</f>
        <v>0</v>
      </c>
      <c r="H58" s="9" t="str">
        <f>'CLGA Entries '!M58</f>
        <v> </v>
      </c>
      <c r="I58" s="8">
        <f>'CLGA Entries '!N58</f>
        <v>0</v>
      </c>
      <c r="J58" s="8">
        <f>'CLGA Entries '!O58</f>
        <v>0</v>
      </c>
      <c r="K58" s="8" t="str">
        <f>'CLGA Entries '!P58</f>
        <v> </v>
      </c>
      <c r="L58" s="8">
        <f>'CLGA Entries '!Q58</f>
        <v>0</v>
      </c>
      <c r="M58" s="8">
        <f>'CLGA Entries '!R58</f>
        <v>0</v>
      </c>
    </row>
    <row r="59" spans="1:13" ht="13.5">
      <c r="A59" s="8">
        <f>'CLGA Entries '!A59</f>
        <v>0</v>
      </c>
      <c r="B59" s="8">
        <f>'CLGA Entries '!B59</f>
        <v>0</v>
      </c>
      <c r="C59" s="8">
        <f>'CLGA Entries '!C59</f>
        <v>0</v>
      </c>
      <c r="D59" s="9">
        <f>ROUND('CLGA Entries '!I59,0)</f>
        <v>0</v>
      </c>
      <c r="E59" s="9">
        <f>'CLGA Entries '!J59</f>
        <v>0</v>
      </c>
      <c r="F59" s="19">
        <f>'CLGA Entries '!K59</f>
        <v>0</v>
      </c>
      <c r="G59" s="9">
        <f>'CLGA Entries '!L59</f>
        <v>0</v>
      </c>
      <c r="H59" s="9" t="str">
        <f>'CLGA Entries '!M57</f>
        <v> </v>
      </c>
      <c r="I59" s="8">
        <f>'CLGA Entries '!N57</f>
        <v>0</v>
      </c>
      <c r="J59" s="8">
        <f>'CLGA Entries '!O57</f>
        <v>0</v>
      </c>
      <c r="K59" s="8" t="str">
        <f>'CLGA Entries '!P57</f>
        <v> </v>
      </c>
      <c r="L59" s="8">
        <f>'CLGA Entries '!Q57</f>
        <v>0</v>
      </c>
      <c r="M59" s="8">
        <f>'CLGA Entries '!R57</f>
        <v>0</v>
      </c>
    </row>
    <row r="60" spans="1:13" ht="13.5">
      <c r="A60" s="8">
        <f>'CLGA Entries '!A60</f>
        <v>0</v>
      </c>
      <c r="B60" s="8">
        <f>'CLGA Entries '!B60</f>
        <v>0</v>
      </c>
      <c r="C60" s="8">
        <f>'CLGA Entries '!C60</f>
        <v>0</v>
      </c>
      <c r="D60" s="9">
        <f>ROUND('CLGA Entries '!I60,0)</f>
        <v>0</v>
      </c>
      <c r="E60" s="9">
        <f>'CLGA Entries '!J60</f>
        <v>0</v>
      </c>
      <c r="F60" s="19">
        <f>'CLGA Entries '!K60</f>
        <v>0</v>
      </c>
      <c r="G60" s="9">
        <f>'CLGA Entries '!L60</f>
        <v>0</v>
      </c>
      <c r="H60" s="9" t="str">
        <f>'CLGA Entries '!M60</f>
        <v> </v>
      </c>
      <c r="I60" s="8">
        <f>'CLGA Entries '!N60</f>
        <v>0</v>
      </c>
      <c r="J60" s="8">
        <f>'CLGA Entries '!O60</f>
        <v>0</v>
      </c>
      <c r="K60" s="8" t="str">
        <f>'CLGA Entries '!P60</f>
        <v> </v>
      </c>
      <c r="L60" s="8">
        <f>'CLGA Entries '!Q60</f>
        <v>0</v>
      </c>
      <c r="M60" s="8">
        <f>'CLGA Entries '!R60</f>
        <v>0</v>
      </c>
    </row>
    <row r="61" spans="1:13" ht="13.5">
      <c r="A61" s="8">
        <f>'CLGA Entries '!A61</f>
        <v>0</v>
      </c>
      <c r="B61" s="8">
        <f>'CLGA Entries '!B61</f>
        <v>0</v>
      </c>
      <c r="C61" s="8">
        <f>'CLGA Entries '!C61</f>
        <v>0</v>
      </c>
      <c r="D61" s="9">
        <f>ROUND('CLGA Entries '!I61,0)</f>
        <v>0</v>
      </c>
      <c r="E61" s="9">
        <f>'CLGA Entries '!J61</f>
        <v>0</v>
      </c>
      <c r="F61" s="19">
        <f>'CLGA Entries '!K61</f>
        <v>0</v>
      </c>
      <c r="G61" s="9">
        <f>'CLGA Entries '!L61</f>
        <v>0</v>
      </c>
      <c r="H61" s="9" t="str">
        <f>'CLGA Entries '!M61</f>
        <v> </v>
      </c>
      <c r="I61" s="8">
        <f>'CLGA Entries '!N61</f>
        <v>0</v>
      </c>
      <c r="J61" s="8">
        <f>'CLGA Entries '!O61</f>
        <v>0</v>
      </c>
      <c r="K61" s="8" t="str">
        <f>'CLGA Entries '!P61</f>
        <v> </v>
      </c>
      <c r="L61" s="8">
        <f>'CLGA Entries '!Q61</f>
        <v>0</v>
      </c>
      <c r="M61" s="8">
        <f>'CLGA Entries '!R61</f>
        <v>0</v>
      </c>
    </row>
    <row r="62" spans="1:13" ht="13.5">
      <c r="A62" s="8">
        <f>'CLGA Entries '!A62</f>
        <v>0</v>
      </c>
      <c r="B62" s="8">
        <f>'CLGA Entries '!B62</f>
        <v>0</v>
      </c>
      <c r="C62" s="8">
        <f>'CLGA Entries '!C62</f>
        <v>0</v>
      </c>
      <c r="D62" s="9">
        <f>ROUND('CLGA Entries '!I62,0)</f>
        <v>0</v>
      </c>
      <c r="E62" s="9">
        <f>'CLGA Entries '!J62</f>
        <v>0</v>
      </c>
      <c r="F62" s="19">
        <f>'CLGA Entries '!K62</f>
        <v>0</v>
      </c>
      <c r="G62" s="9">
        <f>'CLGA Entries '!L62</f>
        <v>0</v>
      </c>
      <c r="H62" s="9" t="str">
        <f>'CLGA Entries '!M62</f>
        <v> </v>
      </c>
      <c r="I62" s="8">
        <f>'CLGA Entries '!N62</f>
        <v>0</v>
      </c>
      <c r="J62" s="8">
        <f>'CLGA Entries '!O62</f>
        <v>0</v>
      </c>
      <c r="K62" s="8" t="str">
        <f>'CLGA Entries '!P62</f>
        <v> </v>
      </c>
      <c r="L62" s="8">
        <f>'CLGA Entries '!Q62</f>
        <v>0</v>
      </c>
      <c r="M62" s="8">
        <f>'CLGA Entries '!R62</f>
        <v>0</v>
      </c>
    </row>
    <row r="63" spans="1:13" ht="13.5">
      <c r="A63" s="8">
        <f>'CLGA Entries '!A63</f>
        <v>0</v>
      </c>
      <c r="B63" s="8">
        <f>'CLGA Entries '!B63</f>
        <v>0</v>
      </c>
      <c r="C63" s="8">
        <f>'CLGA Entries '!C63</f>
        <v>0</v>
      </c>
      <c r="D63" s="9">
        <f>ROUND('CLGA Entries '!I63,0)</f>
        <v>0</v>
      </c>
      <c r="E63" s="9">
        <f>'CLGA Entries '!J63</f>
        <v>0</v>
      </c>
      <c r="F63" s="19">
        <f>'CLGA Entries '!K63</f>
        <v>0</v>
      </c>
      <c r="G63" s="9">
        <f>'CLGA Entries '!L63</f>
        <v>0</v>
      </c>
      <c r="H63" s="9" t="str">
        <f>'CLGA Entries '!M63</f>
        <v> </v>
      </c>
      <c r="I63" s="8">
        <f>'CLGA Entries '!N63</f>
        <v>0</v>
      </c>
      <c r="J63" s="8">
        <f>'CLGA Entries '!O63</f>
        <v>0</v>
      </c>
      <c r="K63" s="8" t="str">
        <f>'CLGA Entries '!P63</f>
        <v> </v>
      </c>
      <c r="L63" s="8">
        <f>'CLGA Entries '!Q63</f>
        <v>0</v>
      </c>
      <c r="M63" s="8">
        <f>'CLGA Entries '!R63</f>
        <v>0</v>
      </c>
    </row>
    <row r="64" spans="1:13" ht="13.5">
      <c r="A64" s="8">
        <f>'CLGA Entries '!A64</f>
        <v>0</v>
      </c>
      <c r="B64" s="8">
        <f>'CLGA Entries '!B64</f>
        <v>0</v>
      </c>
      <c r="C64" s="8">
        <f>'CLGA Entries '!C64</f>
        <v>0</v>
      </c>
      <c r="D64" s="9">
        <f>ROUND('CLGA Entries '!I64,0)</f>
        <v>0</v>
      </c>
      <c r="E64" s="9">
        <f>'CLGA Entries '!J64</f>
        <v>0</v>
      </c>
      <c r="F64" s="19">
        <f>'CLGA Entries '!K64</f>
        <v>0</v>
      </c>
      <c r="G64" s="9">
        <f>'CLGA Entries '!L64</f>
        <v>0</v>
      </c>
      <c r="H64" s="9" t="str">
        <f>'CLGA Entries '!M64</f>
        <v> </v>
      </c>
      <c r="I64" s="8">
        <f>'CLGA Entries '!N64</f>
        <v>0</v>
      </c>
      <c r="J64" s="8">
        <f>'CLGA Entries '!O64</f>
        <v>0</v>
      </c>
      <c r="K64" s="8" t="str">
        <f>'CLGA Entries '!P64</f>
        <v> </v>
      </c>
      <c r="L64" s="8">
        <f>'CLGA Entries '!Q64</f>
        <v>0</v>
      </c>
      <c r="M64" s="8">
        <f>'CLGA Entries '!R64</f>
        <v>0</v>
      </c>
    </row>
    <row r="65" spans="1:13" ht="13.5">
      <c r="A65" s="8">
        <f>'CLGA Entries '!A65</f>
        <v>0</v>
      </c>
      <c r="B65" s="8">
        <f>'CLGA Entries '!B65</f>
        <v>0</v>
      </c>
      <c r="C65" s="8">
        <f>'CLGA Entries '!C65</f>
        <v>0</v>
      </c>
      <c r="D65" s="9">
        <f>ROUND('CLGA Entries '!I65,0)</f>
        <v>0</v>
      </c>
      <c r="E65" s="9">
        <f>'CLGA Entries '!J65</f>
        <v>0</v>
      </c>
      <c r="F65" s="19">
        <f>'CLGA Entries '!K65</f>
        <v>0</v>
      </c>
      <c r="G65" s="9">
        <f>'CLGA Entries '!L65</f>
        <v>0</v>
      </c>
      <c r="H65" s="9" t="str">
        <f>'CLGA Entries '!M65</f>
        <v> </v>
      </c>
      <c r="I65" s="8">
        <f>'CLGA Entries '!N65</f>
        <v>0</v>
      </c>
      <c r="J65" s="8">
        <f>'CLGA Entries '!O65</f>
        <v>0</v>
      </c>
      <c r="K65" s="8" t="str">
        <f>'CLGA Entries '!P65</f>
        <v> </v>
      </c>
      <c r="L65" s="8">
        <f>'CLGA Entries '!Q65</f>
        <v>0</v>
      </c>
      <c r="M65" s="8">
        <f>'CLGA Entries '!R65</f>
        <v>0</v>
      </c>
    </row>
    <row r="66" spans="1:13" ht="13.5">
      <c r="A66" s="8">
        <f>'CLGA Entries '!A66</f>
        <v>0</v>
      </c>
      <c r="B66" s="8">
        <f>'CLGA Entries '!B66</f>
        <v>0</v>
      </c>
      <c r="C66" s="8">
        <f>'CLGA Entries '!C66</f>
        <v>0</v>
      </c>
      <c r="D66" s="9">
        <f>ROUND('CLGA Entries '!I66,0)</f>
        <v>0</v>
      </c>
      <c r="E66" s="9">
        <f>'CLGA Entries '!J66</f>
        <v>0</v>
      </c>
      <c r="F66" s="19">
        <f>'CLGA Entries '!K66</f>
        <v>0</v>
      </c>
      <c r="G66" s="9">
        <f>'CLGA Entries '!L66</f>
        <v>0</v>
      </c>
      <c r="H66" s="9" t="str">
        <f>'CLGA Entries '!M66</f>
        <v> </v>
      </c>
      <c r="I66" s="8">
        <f>'CLGA Entries '!N66</f>
        <v>0</v>
      </c>
      <c r="J66" s="8">
        <f>'CLGA Entries '!O66</f>
        <v>0</v>
      </c>
      <c r="K66" s="8" t="str">
        <f>'CLGA Entries '!P66</f>
        <v> </v>
      </c>
      <c r="L66" s="8">
        <f>'CLGA Entries '!Q66</f>
        <v>0</v>
      </c>
      <c r="M66" s="8">
        <f>'CLGA Entries '!R66</f>
        <v>0</v>
      </c>
    </row>
    <row r="67" spans="1:13" ht="13.5">
      <c r="A67" s="8">
        <f>'CLGA Entries '!A67</f>
        <v>0</v>
      </c>
      <c r="B67" s="8">
        <f>'CLGA Entries '!B67</f>
        <v>0</v>
      </c>
      <c r="C67" s="8">
        <f>'CLGA Entries '!C67</f>
        <v>0</v>
      </c>
      <c r="D67" s="9">
        <f>ROUND('CLGA Entries '!I67,0)</f>
        <v>0</v>
      </c>
      <c r="E67" s="9">
        <f>'CLGA Entries '!J67</f>
        <v>0</v>
      </c>
      <c r="F67" s="19">
        <f>'CLGA Entries '!K67</f>
        <v>0</v>
      </c>
      <c r="G67" s="9">
        <f>'CLGA Entries '!L67</f>
        <v>0</v>
      </c>
      <c r="H67" s="9" t="str">
        <f>'CLGA Entries '!M67</f>
        <v> </v>
      </c>
      <c r="I67" s="8">
        <f>'CLGA Entries '!N67</f>
        <v>0</v>
      </c>
      <c r="J67" s="8">
        <f>'CLGA Entries '!O67</f>
        <v>0</v>
      </c>
      <c r="K67" s="8" t="str">
        <f>'CLGA Entries '!P67</f>
        <v> </v>
      </c>
      <c r="L67" s="8">
        <f>'CLGA Entries '!Q67</f>
        <v>0</v>
      </c>
      <c r="M67" s="8">
        <f>'CLGA Entries '!R67</f>
        <v>0</v>
      </c>
    </row>
    <row r="68" spans="1:13" ht="13.5">
      <c r="A68" s="8">
        <f>'CLGA Entries '!A68</f>
        <v>0</v>
      </c>
      <c r="B68" s="8">
        <f>'CLGA Entries '!B68</f>
        <v>0</v>
      </c>
      <c r="C68" s="8">
        <f>'CLGA Entries '!C68</f>
        <v>0</v>
      </c>
      <c r="D68" s="9">
        <f>ROUND('CLGA Entries '!I68,0)</f>
        <v>0</v>
      </c>
      <c r="E68" s="9">
        <f>'CLGA Entries '!J68</f>
        <v>0</v>
      </c>
      <c r="F68" s="19">
        <f>'CLGA Entries '!K68</f>
        <v>0</v>
      </c>
      <c r="G68" s="9">
        <f>'CLGA Entries '!L68</f>
        <v>0</v>
      </c>
      <c r="H68" s="9" t="str">
        <f>'CLGA Entries '!M68</f>
        <v> </v>
      </c>
      <c r="I68" s="8">
        <f>'CLGA Entries '!N68</f>
        <v>0</v>
      </c>
      <c r="J68" s="8">
        <f>'CLGA Entries '!O68</f>
        <v>0</v>
      </c>
      <c r="K68" s="8" t="str">
        <f>'CLGA Entries '!P68</f>
        <v> </v>
      </c>
      <c r="L68" s="8">
        <f>'CLGA Entries '!Q68</f>
        <v>0</v>
      </c>
      <c r="M68" s="8">
        <f>'CLGA Entries '!R68</f>
        <v>0</v>
      </c>
    </row>
    <row r="69" spans="1:13" ht="13.5">
      <c r="A69" s="8">
        <f>'CLGA Entries '!A69</f>
        <v>0</v>
      </c>
      <c r="B69" s="8">
        <f>'CLGA Entries '!B69</f>
        <v>0</v>
      </c>
      <c r="C69" s="8">
        <f>'CLGA Entries '!C69</f>
        <v>0</v>
      </c>
      <c r="D69" s="9">
        <f>ROUND('CLGA Entries '!I69,0)</f>
        <v>0</v>
      </c>
      <c r="E69" s="9">
        <f>'CLGA Entries '!J69</f>
        <v>0</v>
      </c>
      <c r="F69" s="19">
        <f>'CLGA Entries '!K69</f>
        <v>0</v>
      </c>
      <c r="G69" s="9">
        <f>'CLGA Entries '!L69</f>
        <v>0</v>
      </c>
      <c r="H69" s="9" t="str">
        <f>'CLGA Entries '!M69</f>
        <v> </v>
      </c>
      <c r="I69" s="8">
        <f>'CLGA Entries '!N69</f>
        <v>0</v>
      </c>
      <c r="J69" s="8">
        <f>'CLGA Entries '!O69</f>
        <v>0</v>
      </c>
      <c r="K69" s="8" t="str">
        <f>'CLGA Entries '!P69</f>
        <v> </v>
      </c>
      <c r="L69" s="8">
        <f>'CLGA Entries '!Q69</f>
        <v>0</v>
      </c>
      <c r="M69" s="8">
        <f>'CLGA Entries '!R69</f>
        <v>0</v>
      </c>
    </row>
    <row r="70" spans="1:13" ht="13.5">
      <c r="A70" s="8">
        <f>'CLGA Entries '!A70</f>
        <v>0</v>
      </c>
      <c r="B70" s="8">
        <f>'CLGA Entries '!B70</f>
        <v>0</v>
      </c>
      <c r="C70" s="8">
        <f>'CLGA Entries '!C70</f>
        <v>0</v>
      </c>
      <c r="D70" s="9">
        <f>ROUND('CLGA Entries '!I70,0)</f>
        <v>0</v>
      </c>
      <c r="E70" s="9">
        <f>'CLGA Entries '!J70</f>
        <v>0</v>
      </c>
      <c r="F70" s="19">
        <f>'CLGA Entries '!K70</f>
        <v>0</v>
      </c>
      <c r="G70" s="9">
        <f>'CLGA Entries '!L70</f>
        <v>0</v>
      </c>
      <c r="H70" s="9" t="str">
        <f>'CLGA Entries '!M70</f>
        <v> </v>
      </c>
      <c r="I70" s="8">
        <f>'CLGA Entries '!N70</f>
        <v>0</v>
      </c>
      <c r="J70" s="8">
        <f>'CLGA Entries '!O70</f>
        <v>0</v>
      </c>
      <c r="K70" s="8" t="str">
        <f>'CLGA Entries '!P70</f>
        <v> </v>
      </c>
      <c r="L70" s="8">
        <f>'CLGA Entries '!Q70</f>
        <v>0</v>
      </c>
      <c r="M70" s="8">
        <f>'CLGA Entries '!R70</f>
        <v>0</v>
      </c>
    </row>
    <row r="71" spans="1:13" ht="13.5">
      <c r="A71" s="8">
        <f>'CLGA Entries '!A71</f>
        <v>0</v>
      </c>
      <c r="B71" s="8">
        <f>'CLGA Entries '!B71</f>
        <v>0</v>
      </c>
      <c r="C71" s="8">
        <f>'CLGA Entries '!C71</f>
        <v>0</v>
      </c>
      <c r="D71" s="9">
        <f>ROUND('CLGA Entries '!I71,0)</f>
        <v>0</v>
      </c>
      <c r="E71" s="9">
        <f>'CLGA Entries '!J71</f>
        <v>0</v>
      </c>
      <c r="F71" s="19">
        <f>'CLGA Entries '!K71</f>
        <v>0</v>
      </c>
      <c r="G71" s="9">
        <f>'CLGA Entries '!L71</f>
        <v>0</v>
      </c>
      <c r="H71" s="9" t="str">
        <f>'CLGA Entries '!M71</f>
        <v> </v>
      </c>
      <c r="I71" s="8">
        <f>'CLGA Entries '!N71</f>
        <v>0</v>
      </c>
      <c r="J71" s="8">
        <f>'CLGA Entries '!O71</f>
        <v>0</v>
      </c>
      <c r="K71" s="8" t="str">
        <f>'CLGA Entries '!P71</f>
        <v> </v>
      </c>
      <c r="L71" s="8">
        <f>'CLGA Entries '!Q71</f>
        <v>0</v>
      </c>
      <c r="M71" s="8">
        <f>'CLGA Entries '!R71</f>
        <v>0</v>
      </c>
    </row>
    <row r="72" spans="1:13" ht="13.5">
      <c r="A72" s="8">
        <f>'CLGA Entries '!A72</f>
        <v>0</v>
      </c>
      <c r="B72" s="8">
        <f>'CLGA Entries '!B72</f>
        <v>0</v>
      </c>
      <c r="C72" s="8">
        <f>'CLGA Entries '!C72</f>
        <v>0</v>
      </c>
      <c r="D72" s="9">
        <f>ROUND('CLGA Entries '!I72,0)</f>
        <v>0</v>
      </c>
      <c r="E72" s="9">
        <f>'CLGA Entries '!J72</f>
        <v>0</v>
      </c>
      <c r="F72" s="19">
        <f>'CLGA Entries '!K72</f>
        <v>0</v>
      </c>
      <c r="G72" s="9">
        <f>'CLGA Entries '!L72</f>
        <v>0</v>
      </c>
      <c r="H72" s="9" t="str">
        <f>'CLGA Entries '!M72</f>
        <v> </v>
      </c>
      <c r="I72" s="8">
        <f>'CLGA Entries '!N72</f>
        <v>0</v>
      </c>
      <c r="J72" s="8">
        <f>'CLGA Entries '!O72</f>
        <v>0</v>
      </c>
      <c r="K72" s="8" t="str">
        <f>'CLGA Entries '!P72</f>
        <v> </v>
      </c>
      <c r="L72" s="8">
        <f>'CLGA Entries '!Q72</f>
        <v>0</v>
      </c>
      <c r="M72" s="8">
        <f>'CLGA Entries '!R72</f>
        <v>0</v>
      </c>
    </row>
    <row r="73" spans="1:13" ht="13.5">
      <c r="A73" s="8">
        <f>'CLGA Entries '!A73</f>
        <v>0</v>
      </c>
      <c r="B73" s="8">
        <f>'CLGA Entries '!B73</f>
        <v>0</v>
      </c>
      <c r="C73" s="8">
        <f>'CLGA Entries '!C73</f>
        <v>0</v>
      </c>
      <c r="D73" s="9">
        <f>ROUND('CLGA Entries '!I73,0)</f>
        <v>0</v>
      </c>
      <c r="E73" s="9">
        <f>'CLGA Entries '!J73</f>
        <v>0</v>
      </c>
      <c r="F73" s="19">
        <f>'CLGA Entries '!K73</f>
        <v>0</v>
      </c>
      <c r="G73" s="9">
        <f>'CLGA Entries '!L73</f>
        <v>0</v>
      </c>
      <c r="H73" s="9" t="str">
        <f>'CLGA Entries '!M73</f>
        <v> </v>
      </c>
      <c r="I73" s="8">
        <f>'CLGA Entries '!N73</f>
        <v>0</v>
      </c>
      <c r="J73" s="8">
        <f>'CLGA Entries '!O73</f>
        <v>0</v>
      </c>
      <c r="K73" s="8" t="str">
        <f>'CLGA Entries '!P73</f>
        <v> </v>
      </c>
      <c r="L73" s="8">
        <f>'CLGA Entries '!Q73</f>
        <v>0</v>
      </c>
      <c r="M73" s="8">
        <f>'CLGA Entries '!R73</f>
        <v>0</v>
      </c>
    </row>
    <row r="74" spans="1:13" ht="13.5">
      <c r="A74" s="8">
        <f>'CLGA Entries '!A74</f>
        <v>0</v>
      </c>
      <c r="B74" s="8">
        <f>'CLGA Entries '!B74</f>
        <v>0</v>
      </c>
      <c r="C74" s="8">
        <f>'CLGA Entries '!C74</f>
        <v>0</v>
      </c>
      <c r="D74" s="9">
        <f>ROUND('CLGA Entries '!I74,0)</f>
        <v>0</v>
      </c>
      <c r="E74" s="9">
        <f>'CLGA Entries '!J74</f>
        <v>0</v>
      </c>
      <c r="F74" s="19">
        <f>'CLGA Entries '!K74</f>
        <v>0</v>
      </c>
      <c r="G74" s="9">
        <f>'CLGA Entries '!L74</f>
        <v>0</v>
      </c>
      <c r="H74" s="9" t="str">
        <f>'CLGA Entries '!M74</f>
        <v> </v>
      </c>
      <c r="I74" s="8">
        <f>'CLGA Entries '!N74</f>
        <v>0</v>
      </c>
      <c r="J74" s="8">
        <f>'CLGA Entries '!O74</f>
        <v>0</v>
      </c>
      <c r="K74" s="8" t="str">
        <f>'CLGA Entries '!P74</f>
        <v> </v>
      </c>
      <c r="L74" s="8">
        <f>'CLGA Entries '!Q74</f>
        <v>0</v>
      </c>
      <c r="M74" s="8">
        <f>'CLGA Entries '!R74</f>
        <v>0</v>
      </c>
    </row>
    <row r="75" spans="1:13" ht="13.5">
      <c r="A75" s="8">
        <f>'CLGA Entries '!A75</f>
        <v>0</v>
      </c>
      <c r="B75" s="8">
        <f>'CLGA Entries '!B75</f>
        <v>0</v>
      </c>
      <c r="C75" s="8">
        <f>'CLGA Entries '!C75</f>
        <v>0</v>
      </c>
      <c r="D75" s="9">
        <f>ROUND('CLGA Entries '!I75,0)</f>
        <v>0</v>
      </c>
      <c r="E75" s="9">
        <f>'CLGA Entries '!J75</f>
        <v>0</v>
      </c>
      <c r="F75" s="19">
        <f>'CLGA Entries '!K75</f>
        <v>0</v>
      </c>
      <c r="G75" s="9">
        <f>'CLGA Entries '!L75</f>
        <v>0</v>
      </c>
      <c r="H75" s="9" t="str">
        <f>'CLGA Entries '!M75</f>
        <v> </v>
      </c>
      <c r="I75" s="8">
        <f>'CLGA Entries '!N75</f>
        <v>0</v>
      </c>
      <c r="J75" s="8">
        <f>'CLGA Entries '!O75</f>
        <v>0</v>
      </c>
      <c r="K75" s="8" t="str">
        <f>'CLGA Entries '!P75</f>
        <v> </v>
      </c>
      <c r="L75" s="8">
        <f>'CLGA Entries '!Q75</f>
        <v>0</v>
      </c>
      <c r="M75" s="8">
        <f>'CLGA Entries '!R75</f>
        <v>0</v>
      </c>
    </row>
    <row r="76" spans="1:13" ht="13.5">
      <c r="A76" s="8">
        <f>'CLGA Entries '!A76</f>
        <v>0</v>
      </c>
      <c r="B76" s="8">
        <f>'CLGA Entries '!B76</f>
        <v>0</v>
      </c>
      <c r="C76" s="8">
        <f>'CLGA Entries '!C76</f>
        <v>0</v>
      </c>
      <c r="D76" s="9">
        <f>ROUND('CLGA Entries '!I76,0)</f>
        <v>0</v>
      </c>
      <c r="E76" s="9">
        <f>'CLGA Entries '!J76</f>
        <v>0</v>
      </c>
      <c r="F76" s="19">
        <f>'CLGA Entries '!K76</f>
        <v>0</v>
      </c>
      <c r="G76" s="9">
        <f>'CLGA Entries '!L76</f>
        <v>0</v>
      </c>
      <c r="H76" s="9" t="str">
        <f>'CLGA Entries '!M77</f>
        <v> </v>
      </c>
      <c r="I76" s="8">
        <f>'CLGA Entries '!N77</f>
        <v>0</v>
      </c>
      <c r="J76" s="8">
        <f>'CLGA Entries '!O77</f>
        <v>0</v>
      </c>
      <c r="K76" s="8" t="str">
        <f>'CLGA Entries '!P77</f>
        <v> </v>
      </c>
      <c r="L76" s="8">
        <f>'CLGA Entries '!Q77</f>
        <v>0</v>
      </c>
      <c r="M76" s="8">
        <f>'CLGA Entries '!R77</f>
        <v>0</v>
      </c>
    </row>
    <row r="77" spans="1:13" ht="13.5">
      <c r="A77" s="8">
        <f>'CLGA Entries '!A77</f>
        <v>0</v>
      </c>
      <c r="B77" s="8">
        <f>'CLGA Entries '!B77</f>
        <v>0</v>
      </c>
      <c r="C77" s="8">
        <f>'CLGA Entries '!C77</f>
        <v>0</v>
      </c>
      <c r="D77" s="9">
        <f>ROUND('CLGA Entries '!I77,0)</f>
        <v>0</v>
      </c>
      <c r="E77" s="9">
        <f>'CLGA Entries '!J77</f>
        <v>0</v>
      </c>
      <c r="F77" s="19">
        <f>'CLGA Entries '!K77</f>
        <v>0</v>
      </c>
      <c r="G77" s="9">
        <f>'CLGA Entries '!L77</f>
        <v>0</v>
      </c>
      <c r="H77" s="9" t="str">
        <f>'CLGA Entries '!M76</f>
        <v> </v>
      </c>
      <c r="I77" s="8">
        <f>'CLGA Entries '!N76</f>
        <v>0</v>
      </c>
      <c r="J77" s="8">
        <f>'CLGA Entries '!O76</f>
        <v>0</v>
      </c>
      <c r="K77" s="8" t="str">
        <f>'CLGA Entries '!P76</f>
        <v> </v>
      </c>
      <c r="L77" s="8">
        <f>'CLGA Entries '!Q76</f>
        <v>0</v>
      </c>
      <c r="M77" s="8">
        <f>'CLGA Entries '!R76</f>
        <v>0</v>
      </c>
    </row>
    <row r="78" spans="1:13" ht="13.5">
      <c r="A78" s="8">
        <f>'CLGA Entries '!A78</f>
        <v>0</v>
      </c>
      <c r="B78" s="8">
        <f>'CLGA Entries '!B78</f>
        <v>0</v>
      </c>
      <c r="C78" s="8">
        <f>'CLGA Entries '!C78</f>
        <v>0</v>
      </c>
      <c r="D78" s="9">
        <f>ROUND('CLGA Entries '!I78,0)</f>
        <v>0</v>
      </c>
      <c r="E78" s="9">
        <f>'CLGA Entries '!J78</f>
        <v>0</v>
      </c>
      <c r="F78" s="19">
        <f>'CLGA Entries '!K78</f>
        <v>0</v>
      </c>
      <c r="G78" s="9">
        <f>'CLGA Entries '!L78</f>
        <v>0</v>
      </c>
      <c r="H78" s="9" t="str">
        <f>'CLGA Entries '!M78</f>
        <v> </v>
      </c>
      <c r="I78" s="8">
        <f>'CLGA Entries '!N78</f>
        <v>0</v>
      </c>
      <c r="J78" s="8">
        <f>'CLGA Entries '!O78</f>
        <v>0</v>
      </c>
      <c r="K78" s="8" t="str">
        <f>'CLGA Entries '!P78</f>
        <v> </v>
      </c>
      <c r="L78" s="8">
        <f>'CLGA Entries '!Q78</f>
        <v>0</v>
      </c>
      <c r="M78" s="8">
        <f>'CLGA Entries '!R78</f>
        <v>0</v>
      </c>
    </row>
    <row r="79" spans="1:13" ht="13.5">
      <c r="A79" s="8">
        <f>'CLGA Entries '!A79</f>
        <v>0</v>
      </c>
      <c r="B79" s="8">
        <f>'CLGA Entries '!B79</f>
        <v>0</v>
      </c>
      <c r="C79" s="8">
        <f>'CLGA Entries '!C79</f>
        <v>0</v>
      </c>
      <c r="D79" s="9">
        <f>ROUND('CLGA Entries '!I79,0)</f>
        <v>0</v>
      </c>
      <c r="E79" s="9">
        <f>'CLGA Entries '!J79</f>
        <v>0</v>
      </c>
      <c r="F79" s="19">
        <f>'CLGA Entries '!K79</f>
        <v>0</v>
      </c>
      <c r="G79" s="9">
        <f>'CLGA Entries '!L79</f>
        <v>0</v>
      </c>
      <c r="H79" s="9" t="str">
        <f>'CLGA Entries '!M79</f>
        <v> </v>
      </c>
      <c r="I79" s="8">
        <f>'CLGA Entries '!N79</f>
        <v>0</v>
      </c>
      <c r="J79" s="8">
        <f>'CLGA Entries '!O79</f>
        <v>0</v>
      </c>
      <c r="K79" s="8" t="str">
        <f>'CLGA Entries '!P79</f>
        <v> </v>
      </c>
      <c r="L79" s="8">
        <f>'CLGA Entries '!Q79</f>
        <v>0</v>
      </c>
      <c r="M79" s="8">
        <f>'CLGA Entries '!R79</f>
        <v>0</v>
      </c>
    </row>
    <row r="80" spans="1:13" ht="13.5">
      <c r="A80" s="8">
        <f>'CLGA Entries '!A80</f>
        <v>0</v>
      </c>
      <c r="B80" s="8">
        <f>'CLGA Entries '!B80</f>
        <v>0</v>
      </c>
      <c r="C80" s="8">
        <f>'CLGA Entries '!C80</f>
        <v>0</v>
      </c>
      <c r="D80" s="9">
        <f>ROUND('CLGA Entries '!I80,0)</f>
        <v>0</v>
      </c>
      <c r="E80" s="9">
        <f>'CLGA Entries '!J80</f>
        <v>0</v>
      </c>
      <c r="F80" s="19">
        <f>'CLGA Entries '!K80</f>
        <v>0</v>
      </c>
      <c r="G80" s="9">
        <f>'CLGA Entries '!L80</f>
        <v>0</v>
      </c>
      <c r="H80" s="9" t="str">
        <f>'CLGA Entries '!M81</f>
        <v> </v>
      </c>
      <c r="I80" s="8">
        <f>'CLGA Entries '!N81</f>
        <v>0</v>
      </c>
      <c r="J80" s="8">
        <f>'CLGA Entries '!O81</f>
        <v>0</v>
      </c>
      <c r="K80" s="8" t="str">
        <f>'CLGA Entries '!P81</f>
        <v> </v>
      </c>
      <c r="L80" s="8">
        <f>'CLGA Entries '!Q81</f>
        <v>0</v>
      </c>
      <c r="M80" s="8">
        <f>'CLGA Entries '!R81</f>
        <v>0</v>
      </c>
    </row>
    <row r="81" spans="1:13" ht="13.5">
      <c r="A81" s="8">
        <f>'CLGA Entries '!A81</f>
        <v>0</v>
      </c>
      <c r="B81" s="8">
        <f>'CLGA Entries '!B81</f>
        <v>0</v>
      </c>
      <c r="C81" s="8">
        <f>'CLGA Entries '!C81</f>
        <v>0</v>
      </c>
      <c r="D81" s="9">
        <f>ROUND('CLGA Entries '!I81,0)</f>
        <v>0</v>
      </c>
      <c r="E81" s="9">
        <f>'CLGA Entries '!J81</f>
        <v>0</v>
      </c>
      <c r="F81" s="19">
        <f>'CLGA Entries '!K81</f>
        <v>0</v>
      </c>
      <c r="G81" s="9">
        <f>'CLGA Entries '!L81</f>
        <v>0</v>
      </c>
      <c r="H81" s="9" t="str">
        <f>'CLGA Entries '!M82</f>
        <v> </v>
      </c>
      <c r="I81" s="8">
        <f>'CLGA Entries '!N82</f>
        <v>0</v>
      </c>
      <c r="J81" s="8">
        <f>'CLGA Entries '!O82</f>
        <v>0</v>
      </c>
      <c r="K81" s="8" t="str">
        <f>'CLGA Entries '!P82</f>
        <v> </v>
      </c>
      <c r="L81" s="8">
        <f>'CLGA Entries '!Q82</f>
        <v>0</v>
      </c>
      <c r="M81" s="8">
        <f>'CLGA Entries '!R82</f>
        <v>0</v>
      </c>
    </row>
    <row r="82" spans="1:13" ht="13.5">
      <c r="A82" s="8">
        <f>'CLGA Entries '!A82</f>
        <v>0</v>
      </c>
      <c r="B82" s="8">
        <f>'CLGA Entries '!B82</f>
        <v>0</v>
      </c>
      <c r="C82" s="8">
        <f>'CLGA Entries '!C82</f>
        <v>0</v>
      </c>
      <c r="D82" s="9">
        <f>ROUND('CLGA Entries '!I82,0)</f>
        <v>0</v>
      </c>
      <c r="E82" s="9">
        <f>'CLGA Entries '!J82</f>
        <v>0</v>
      </c>
      <c r="F82" s="19">
        <f>'CLGA Entries '!K82</f>
        <v>0</v>
      </c>
      <c r="G82" s="9">
        <f>'CLGA Entries '!L82</f>
        <v>0</v>
      </c>
      <c r="H82" s="9" t="str">
        <f>'CLGA Entries '!M80</f>
        <v> </v>
      </c>
      <c r="I82" s="8">
        <f>'CLGA Entries '!N80</f>
        <v>0</v>
      </c>
      <c r="J82" s="8">
        <f>'CLGA Entries '!O80</f>
        <v>0</v>
      </c>
      <c r="K82" s="8" t="str">
        <f>'CLGA Entries '!P80</f>
        <v> </v>
      </c>
      <c r="L82" s="8">
        <f>'CLGA Entries '!Q80</f>
        <v>0</v>
      </c>
      <c r="M82" s="8">
        <f>'CLGA Entries '!R80</f>
        <v>0</v>
      </c>
    </row>
    <row r="83" spans="1:13" ht="13.5">
      <c r="A83" s="8">
        <f>'CLGA Entries '!A83</f>
        <v>0</v>
      </c>
      <c r="B83" s="8">
        <f>'CLGA Entries '!B83</f>
        <v>0</v>
      </c>
      <c r="C83" s="8">
        <f>'CLGA Entries '!C83</f>
        <v>0</v>
      </c>
      <c r="D83" s="9">
        <f>ROUND('CLGA Entries '!I83,0)</f>
        <v>0</v>
      </c>
      <c r="E83" s="9">
        <f>'CLGA Entries '!J83</f>
        <v>0</v>
      </c>
      <c r="F83" s="19">
        <f>'CLGA Entries '!K83</f>
        <v>0</v>
      </c>
      <c r="G83" s="9">
        <f>'CLGA Entries '!L83</f>
        <v>0</v>
      </c>
      <c r="H83" s="9" t="str">
        <f>'CLGA Entries '!M83</f>
        <v> </v>
      </c>
      <c r="I83" s="8">
        <f>'CLGA Entries '!N83</f>
        <v>0</v>
      </c>
      <c r="J83" s="8">
        <f>'CLGA Entries '!O83</f>
        <v>0</v>
      </c>
      <c r="K83" s="8" t="str">
        <f>'CLGA Entries '!P83</f>
        <v> </v>
      </c>
      <c r="L83" s="8">
        <f>'CLGA Entries '!Q83</f>
        <v>0</v>
      </c>
      <c r="M83" s="8">
        <f>'CLGA Entries '!R83</f>
        <v>0</v>
      </c>
    </row>
    <row r="84" spans="1:13" ht="13.5">
      <c r="A84" s="8">
        <f>'CLGA Entries '!A84</f>
        <v>0</v>
      </c>
      <c r="B84" s="8">
        <f>'CLGA Entries '!B84</f>
        <v>0</v>
      </c>
      <c r="C84" s="8">
        <f>'CLGA Entries '!C84</f>
        <v>0</v>
      </c>
      <c r="D84" s="9">
        <f>ROUND('CLGA Entries '!I84,0)</f>
        <v>0</v>
      </c>
      <c r="E84" s="9">
        <f>'CLGA Entries '!J84</f>
        <v>0</v>
      </c>
      <c r="F84" s="19">
        <f>'CLGA Entries '!K84</f>
        <v>0</v>
      </c>
      <c r="G84" s="9">
        <f>'CLGA Entries '!L84</f>
        <v>0</v>
      </c>
      <c r="H84" s="9" t="str">
        <f>'CLGA Entries '!M84</f>
        <v> </v>
      </c>
      <c r="I84" s="8">
        <f>'CLGA Entries '!N84</f>
        <v>0</v>
      </c>
      <c r="J84" s="8">
        <f>'CLGA Entries '!O84</f>
        <v>0</v>
      </c>
      <c r="K84" s="8" t="str">
        <f>'CLGA Entries '!P84</f>
        <v> </v>
      </c>
      <c r="L84" s="8">
        <f>'CLGA Entries '!Q84</f>
        <v>0</v>
      </c>
      <c r="M84" s="8">
        <f>'CLGA Entries '!R84</f>
        <v>0</v>
      </c>
    </row>
    <row r="85" spans="1:13" ht="13.5">
      <c r="A85" s="8">
        <f>'CLGA Entries '!A85</f>
        <v>0</v>
      </c>
      <c r="B85" s="8">
        <f>'CLGA Entries '!B85</f>
        <v>0</v>
      </c>
      <c r="C85" s="8">
        <f>'CLGA Entries '!C85</f>
        <v>0</v>
      </c>
      <c r="D85" s="9">
        <f>ROUND('CLGA Entries '!I85,0)</f>
        <v>0</v>
      </c>
      <c r="E85" s="9">
        <f>'CLGA Entries '!J85</f>
        <v>0</v>
      </c>
      <c r="F85" s="19">
        <f>'CLGA Entries '!K85</f>
        <v>0</v>
      </c>
      <c r="G85" s="9">
        <f>'CLGA Entries '!L85</f>
        <v>0</v>
      </c>
      <c r="H85" s="9" t="str">
        <f>'CLGA Entries '!M85</f>
        <v> </v>
      </c>
      <c r="I85" s="8">
        <f>'CLGA Entries '!N85</f>
        <v>0</v>
      </c>
      <c r="J85" s="8">
        <f>'CLGA Entries '!O85</f>
        <v>0</v>
      </c>
      <c r="K85" s="8" t="str">
        <f>'CLGA Entries '!P85</f>
        <v> </v>
      </c>
      <c r="L85" s="8">
        <f>'CLGA Entries '!Q85</f>
        <v>0</v>
      </c>
      <c r="M85" s="8">
        <f>'CLGA Entries '!R85</f>
        <v>0</v>
      </c>
    </row>
    <row r="86" spans="1:13" ht="13.5">
      <c r="A86" s="8">
        <f>'CLGA Entries '!A86</f>
        <v>0</v>
      </c>
      <c r="B86" s="8">
        <f>'CLGA Entries '!B86</f>
        <v>0</v>
      </c>
      <c r="C86" s="8">
        <f>'CLGA Entries '!C86</f>
        <v>0</v>
      </c>
      <c r="D86" s="9">
        <f>ROUND('CLGA Entries '!I86,0)</f>
        <v>0</v>
      </c>
      <c r="E86" s="9">
        <f>'CLGA Entries '!J86</f>
        <v>0</v>
      </c>
      <c r="F86" s="19">
        <f>'CLGA Entries '!K86</f>
        <v>0</v>
      </c>
      <c r="G86" s="9">
        <f>'CLGA Entries '!L86</f>
        <v>0</v>
      </c>
      <c r="H86" s="9" t="str">
        <f>'CLGA Entries '!M86</f>
        <v> </v>
      </c>
      <c r="I86" s="8">
        <f>'CLGA Entries '!N86</f>
        <v>0</v>
      </c>
      <c r="J86" s="8">
        <f>'CLGA Entries '!O86</f>
        <v>0</v>
      </c>
      <c r="K86" s="8" t="str">
        <f>'CLGA Entries '!P86</f>
        <v> </v>
      </c>
      <c r="L86" s="8">
        <f>'CLGA Entries '!Q86</f>
        <v>0</v>
      </c>
      <c r="M86" s="8">
        <f>'CLGA Entries '!R86</f>
        <v>0</v>
      </c>
    </row>
    <row r="87" spans="1:13" ht="13.5">
      <c r="A87" s="8">
        <f>'CLGA Entries '!A87</f>
        <v>0</v>
      </c>
      <c r="B87" s="8">
        <f>'CLGA Entries '!B87</f>
        <v>0</v>
      </c>
      <c r="C87" s="8">
        <f>'CLGA Entries '!C87</f>
        <v>0</v>
      </c>
      <c r="D87" s="9">
        <f>ROUND('CLGA Entries '!I87,0)</f>
        <v>0</v>
      </c>
      <c r="E87" s="9">
        <f>'CLGA Entries '!J87</f>
        <v>0</v>
      </c>
      <c r="F87" s="19">
        <f>'CLGA Entries '!K87</f>
        <v>0</v>
      </c>
      <c r="G87" s="9">
        <f>'CLGA Entries '!L87</f>
        <v>0</v>
      </c>
      <c r="H87" s="9" t="str">
        <f>'CLGA Entries '!M88</f>
        <v> </v>
      </c>
      <c r="I87" s="8">
        <f>'CLGA Entries '!N88</f>
        <v>0</v>
      </c>
      <c r="J87" s="8">
        <f>'CLGA Entries '!O88</f>
        <v>0</v>
      </c>
      <c r="K87" s="8" t="str">
        <f>'CLGA Entries '!P88</f>
        <v> </v>
      </c>
      <c r="L87" s="8">
        <f>'CLGA Entries '!Q88</f>
        <v>0</v>
      </c>
      <c r="M87" s="8">
        <f>'CLGA Entries '!R88</f>
        <v>0</v>
      </c>
    </row>
    <row r="88" spans="1:13" ht="13.5">
      <c r="A88" s="8">
        <f>'CLGA Entries '!A88</f>
        <v>0</v>
      </c>
      <c r="B88" s="8">
        <f>'CLGA Entries '!B88</f>
        <v>0</v>
      </c>
      <c r="C88" s="8">
        <f>'CLGA Entries '!C88</f>
        <v>0</v>
      </c>
      <c r="D88" s="9">
        <f>ROUND('CLGA Entries '!I88,0)</f>
        <v>0</v>
      </c>
      <c r="E88" s="9">
        <f>'CLGA Entries '!J88</f>
        <v>0</v>
      </c>
      <c r="F88" s="19">
        <f>'CLGA Entries '!K88</f>
        <v>0</v>
      </c>
      <c r="G88" s="9">
        <f>'CLGA Entries '!L88</f>
        <v>0</v>
      </c>
      <c r="H88" s="9" t="str">
        <f>'CLGA Entries '!M89</f>
        <v> </v>
      </c>
      <c r="I88" s="8">
        <f>'CLGA Entries '!N89</f>
        <v>0</v>
      </c>
      <c r="J88" s="8">
        <f>'CLGA Entries '!O89</f>
        <v>0</v>
      </c>
      <c r="K88" s="8" t="str">
        <f>'CLGA Entries '!P89</f>
        <v> </v>
      </c>
      <c r="L88" s="8">
        <f>'CLGA Entries '!Q89</f>
        <v>0</v>
      </c>
      <c r="M88" s="8">
        <f>'CLGA Entries '!R89</f>
        <v>0</v>
      </c>
    </row>
    <row r="89" spans="1:13" ht="13.5">
      <c r="A89" s="8">
        <f>'CLGA Entries '!A89</f>
        <v>0</v>
      </c>
      <c r="B89" s="8">
        <f>'CLGA Entries '!B89</f>
        <v>0</v>
      </c>
      <c r="C89" s="8">
        <f>'CLGA Entries '!C89</f>
        <v>0</v>
      </c>
      <c r="D89" s="9">
        <f>ROUND('CLGA Entries '!I89,0)</f>
        <v>0</v>
      </c>
      <c r="E89" s="9">
        <f>'CLGA Entries '!J89</f>
        <v>0</v>
      </c>
      <c r="F89" s="19">
        <f>'CLGA Entries '!K89</f>
        <v>0</v>
      </c>
      <c r="G89" s="9">
        <f>'CLGA Entries '!L89</f>
        <v>0</v>
      </c>
      <c r="H89" s="9" t="str">
        <f>'CLGA Entries '!M87</f>
        <v> </v>
      </c>
      <c r="I89" s="8">
        <f>'CLGA Entries '!N87</f>
        <v>0</v>
      </c>
      <c r="J89" s="8">
        <f>'CLGA Entries '!O87</f>
        <v>0</v>
      </c>
      <c r="K89" s="8" t="str">
        <f>'CLGA Entries '!P87</f>
        <v> </v>
      </c>
      <c r="L89" s="8">
        <f>'CLGA Entries '!Q87</f>
        <v>0</v>
      </c>
      <c r="M89" s="8">
        <f>'CLGA Entries '!R87</f>
        <v>0</v>
      </c>
    </row>
    <row r="90" spans="1:13" ht="13.5">
      <c r="A90" s="8">
        <f>'CLGA Entries '!A90</f>
        <v>0</v>
      </c>
      <c r="B90" s="8">
        <f>'CLGA Entries '!B90</f>
        <v>0</v>
      </c>
      <c r="C90" s="8">
        <f>'CLGA Entries '!C90</f>
        <v>0</v>
      </c>
      <c r="D90" s="9">
        <f>ROUND('CLGA Entries '!I90,0)</f>
        <v>0</v>
      </c>
      <c r="E90" s="9">
        <f>'CLGA Entries '!J90</f>
        <v>0</v>
      </c>
      <c r="F90" s="19">
        <f>'CLGA Entries '!K90</f>
        <v>0</v>
      </c>
      <c r="G90" s="9">
        <f>'CLGA Entries '!L90</f>
        <v>0</v>
      </c>
      <c r="H90" s="9" t="str">
        <f>'CLGA Entries '!M90</f>
        <v> </v>
      </c>
      <c r="I90" s="8">
        <f>'CLGA Entries '!N90</f>
        <v>0</v>
      </c>
      <c r="J90" s="8">
        <f>'CLGA Entries '!O90</f>
        <v>0</v>
      </c>
      <c r="K90" s="8" t="str">
        <f>'CLGA Entries '!P90</f>
        <v> </v>
      </c>
      <c r="L90" s="8">
        <f>'CLGA Entries '!Q90</f>
        <v>0</v>
      </c>
      <c r="M90" s="8">
        <f>'CLGA Entries '!R90</f>
        <v>0</v>
      </c>
    </row>
    <row r="91" spans="1:13" ht="13.5">
      <c r="A91" s="8">
        <f>'CLGA Entries '!A91</f>
        <v>0</v>
      </c>
      <c r="B91" s="8">
        <f>'CLGA Entries '!B91</f>
        <v>0</v>
      </c>
      <c r="C91" s="8">
        <f>'CLGA Entries '!C91</f>
        <v>0</v>
      </c>
      <c r="D91" s="9">
        <f>ROUND('CLGA Entries '!I91,0)</f>
        <v>0</v>
      </c>
      <c r="E91" s="9">
        <f>'CLGA Entries '!J91</f>
        <v>0</v>
      </c>
      <c r="F91" s="19">
        <f>'CLGA Entries '!K91</f>
        <v>0</v>
      </c>
      <c r="G91" s="9">
        <f>'CLGA Entries '!L91</f>
        <v>0</v>
      </c>
      <c r="H91" s="9" t="str">
        <f>'CLGA Entries '!M91</f>
        <v> </v>
      </c>
      <c r="I91" s="8">
        <f>'CLGA Entries '!N91</f>
        <v>0</v>
      </c>
      <c r="J91" s="8">
        <f>'CLGA Entries '!O91</f>
        <v>0</v>
      </c>
      <c r="K91" s="8" t="str">
        <f>'CLGA Entries '!P91</f>
        <v> </v>
      </c>
      <c r="L91" s="8">
        <f>'CLGA Entries '!Q91</f>
        <v>0</v>
      </c>
      <c r="M91" s="8">
        <f>'CLGA Entries '!R91</f>
        <v>0</v>
      </c>
    </row>
    <row r="92" spans="1:13" ht="13.5">
      <c r="A92" s="8">
        <f>'CLGA Entries '!A92</f>
        <v>0</v>
      </c>
      <c r="B92" s="8">
        <f>'CLGA Entries '!B92</f>
        <v>0</v>
      </c>
      <c r="C92" s="8">
        <f>'CLGA Entries '!C92</f>
        <v>0</v>
      </c>
      <c r="D92" s="9">
        <f>ROUND('CLGA Entries '!I92,0)</f>
        <v>0</v>
      </c>
      <c r="E92" s="9">
        <f>'CLGA Entries '!J92</f>
        <v>0</v>
      </c>
      <c r="F92" s="19">
        <f>'CLGA Entries '!K92</f>
        <v>0</v>
      </c>
      <c r="G92" s="9">
        <f>'CLGA Entries '!L92</f>
        <v>0</v>
      </c>
      <c r="H92" s="9" t="str">
        <f>'CLGA Entries '!M92</f>
        <v> </v>
      </c>
      <c r="I92" s="8">
        <f>'CLGA Entries '!N92</f>
        <v>0</v>
      </c>
      <c r="J92" s="8">
        <f>'CLGA Entries '!O92</f>
        <v>0</v>
      </c>
      <c r="K92" s="8" t="str">
        <f>'CLGA Entries '!P92</f>
        <v> </v>
      </c>
      <c r="L92" s="8">
        <f>'CLGA Entries '!Q92</f>
        <v>0</v>
      </c>
      <c r="M92" s="8">
        <f>'CLGA Entries '!R92</f>
        <v>0</v>
      </c>
    </row>
    <row r="93" spans="1:13" ht="13.5">
      <c r="A93" s="8">
        <f>'CLGA Entries '!A93</f>
        <v>0</v>
      </c>
      <c r="B93" s="8">
        <f>'CLGA Entries '!B93</f>
        <v>0</v>
      </c>
      <c r="C93" s="8">
        <f>'CLGA Entries '!C93</f>
        <v>0</v>
      </c>
      <c r="D93" s="9">
        <f>ROUND('CLGA Entries '!I93,0)</f>
        <v>0</v>
      </c>
      <c r="E93" s="9">
        <f>'CLGA Entries '!J93</f>
        <v>0</v>
      </c>
      <c r="F93" s="19">
        <f>'CLGA Entries '!K93</f>
        <v>0</v>
      </c>
      <c r="G93" s="9">
        <f>'CLGA Entries '!L93</f>
        <v>0</v>
      </c>
      <c r="H93" s="9" t="str">
        <f>'CLGA Entries '!M93</f>
        <v> </v>
      </c>
      <c r="I93" s="8">
        <f>'CLGA Entries '!N93</f>
        <v>0</v>
      </c>
      <c r="J93" s="8">
        <f>'CLGA Entries '!O93</f>
        <v>0</v>
      </c>
      <c r="K93" s="8" t="str">
        <f>'CLGA Entries '!P93</f>
        <v> </v>
      </c>
      <c r="L93" s="8">
        <f>'CLGA Entries '!Q93</f>
        <v>0</v>
      </c>
      <c r="M93" s="8">
        <f>'CLGA Entries '!R93</f>
        <v>0</v>
      </c>
    </row>
    <row r="94" spans="1:13" ht="13.5">
      <c r="A94" s="8">
        <f>'CLGA Entries '!A94</f>
        <v>0</v>
      </c>
      <c r="B94" s="8">
        <f>'CLGA Entries '!B94</f>
        <v>0</v>
      </c>
      <c r="C94" s="8">
        <f>'CLGA Entries '!C94</f>
        <v>0</v>
      </c>
      <c r="D94" s="9">
        <f>ROUND('CLGA Entries '!I94,0)</f>
        <v>0</v>
      </c>
      <c r="E94" s="9">
        <f>'CLGA Entries '!J94</f>
        <v>0</v>
      </c>
      <c r="F94" s="19">
        <f>'CLGA Entries '!K94</f>
        <v>0</v>
      </c>
      <c r="G94" s="9">
        <f>'CLGA Entries '!L94</f>
        <v>0</v>
      </c>
      <c r="H94" s="9" t="str">
        <f>'CLGA Entries '!M94</f>
        <v> </v>
      </c>
      <c r="I94" s="8">
        <f>'CLGA Entries '!N94</f>
        <v>0</v>
      </c>
      <c r="J94" s="8">
        <f>'CLGA Entries '!O94</f>
        <v>0</v>
      </c>
      <c r="K94" s="8" t="str">
        <f>'CLGA Entries '!P94</f>
        <v> </v>
      </c>
      <c r="L94" s="8">
        <f>'CLGA Entries '!Q94</f>
        <v>0</v>
      </c>
      <c r="M94" s="8">
        <f>'CLGA Entries '!R94</f>
        <v>0</v>
      </c>
    </row>
    <row r="95" spans="1:13" ht="13.5">
      <c r="A95" s="8">
        <f>'CLGA Entries '!A95</f>
        <v>0</v>
      </c>
      <c r="B95" s="8">
        <f>'CLGA Entries '!B95</f>
        <v>0</v>
      </c>
      <c r="C95" s="8">
        <f>'CLGA Entries '!C95</f>
        <v>0</v>
      </c>
      <c r="D95" s="9">
        <f>ROUND('CLGA Entries '!I95,0)</f>
        <v>0</v>
      </c>
      <c r="E95" s="9">
        <f>'CLGA Entries '!J95</f>
        <v>0</v>
      </c>
      <c r="F95" s="19">
        <f>'CLGA Entries '!K95</f>
        <v>0</v>
      </c>
      <c r="G95" s="9">
        <f>'CLGA Entries '!L95</f>
        <v>0</v>
      </c>
      <c r="H95" s="9" t="str">
        <f>'CLGA Entries '!M95</f>
        <v> </v>
      </c>
      <c r="I95" s="8">
        <f>'CLGA Entries '!N95</f>
        <v>0</v>
      </c>
      <c r="J95" s="8">
        <f>'CLGA Entries '!O95</f>
        <v>0</v>
      </c>
      <c r="K95" s="8" t="str">
        <f>'CLGA Entries '!P95</f>
        <v> </v>
      </c>
      <c r="L95" s="8">
        <f>'CLGA Entries '!Q95</f>
        <v>0</v>
      </c>
      <c r="M95" s="8">
        <f>'CLGA Entries '!R95</f>
        <v>0</v>
      </c>
    </row>
    <row r="96" spans="1:13" ht="13.5">
      <c r="A96" s="8">
        <f>'CLGA Entries '!A96</f>
        <v>0</v>
      </c>
      <c r="B96" s="8">
        <f>'CLGA Entries '!B96</f>
        <v>0</v>
      </c>
      <c r="C96" s="8">
        <f>'CLGA Entries '!C96</f>
        <v>0</v>
      </c>
      <c r="D96" s="9">
        <f>ROUND('CLGA Entries '!I96,0)</f>
        <v>0</v>
      </c>
      <c r="E96" s="9">
        <f>'CLGA Entries '!J96</f>
        <v>0</v>
      </c>
      <c r="F96" s="19">
        <f>'CLGA Entries '!K96</f>
        <v>0</v>
      </c>
      <c r="G96" s="9">
        <f>'CLGA Entries '!L96</f>
        <v>0</v>
      </c>
      <c r="H96" s="9" t="str">
        <f>'CLGA Entries '!M96</f>
        <v> </v>
      </c>
      <c r="I96" s="8">
        <f>'CLGA Entries '!N96</f>
        <v>0</v>
      </c>
      <c r="J96" s="8">
        <f>'CLGA Entries '!O96</f>
        <v>0</v>
      </c>
      <c r="K96" s="8" t="str">
        <f>'CLGA Entries '!P96</f>
        <v> </v>
      </c>
      <c r="L96" s="8">
        <f>'CLGA Entries '!Q96</f>
        <v>0</v>
      </c>
      <c r="M96" s="8">
        <f>'CLGA Entries '!R96</f>
        <v>0</v>
      </c>
    </row>
    <row r="97" spans="1:13" ht="13.5">
      <c r="A97" s="8">
        <f>'CLGA Entries '!A97</f>
        <v>0</v>
      </c>
      <c r="B97" s="8">
        <f>'CLGA Entries '!B97</f>
        <v>0</v>
      </c>
      <c r="C97" s="8">
        <f>'CLGA Entries '!C97</f>
        <v>0</v>
      </c>
      <c r="D97" s="9">
        <f>ROUND('CLGA Entries '!I97,0)</f>
        <v>0</v>
      </c>
      <c r="E97" s="9">
        <f>'CLGA Entries '!J97</f>
        <v>0</v>
      </c>
      <c r="F97" s="19">
        <f>'CLGA Entries '!K97</f>
        <v>0</v>
      </c>
      <c r="G97" s="9">
        <f>'CLGA Entries '!L97</f>
        <v>0</v>
      </c>
      <c r="H97" s="9" t="str">
        <f>'CLGA Entries '!M97</f>
        <v> </v>
      </c>
      <c r="I97" s="8">
        <f>'CLGA Entries '!N97</f>
        <v>0</v>
      </c>
      <c r="J97" s="8">
        <f>'CLGA Entries '!O97</f>
        <v>0</v>
      </c>
      <c r="K97" s="8" t="str">
        <f>'CLGA Entries '!P97</f>
        <v> </v>
      </c>
      <c r="L97" s="8">
        <f>'CLGA Entries '!Q97</f>
        <v>0</v>
      </c>
      <c r="M97" s="8">
        <f>'CLGA Entries '!R97</f>
        <v>0</v>
      </c>
    </row>
    <row r="99" ht="13.5">
      <c r="D99" s="42"/>
    </row>
    <row r="100" ht="13.5">
      <c r="D100" s="42"/>
    </row>
    <row r="101" ht="13.5">
      <c r="D101" s="42"/>
    </row>
    <row r="102" ht="13.5">
      <c r="D102" s="42"/>
    </row>
    <row r="103" ht="13.5">
      <c r="D103" s="42"/>
    </row>
    <row r="104" ht="13.5">
      <c r="D104" s="42"/>
    </row>
    <row r="105" ht="13.5">
      <c r="D105" s="42"/>
    </row>
    <row r="106" ht="13.5">
      <c r="D106" s="42"/>
    </row>
    <row r="107" ht="13.5">
      <c r="D107" s="42"/>
    </row>
    <row r="108" ht="13.5">
      <c r="D108" s="42"/>
    </row>
    <row r="109" ht="13.5">
      <c r="D109" s="42"/>
    </row>
    <row r="110" ht="13.5">
      <c r="D110" s="42"/>
    </row>
    <row r="111" ht="13.5">
      <c r="D111" s="42"/>
    </row>
    <row r="112" ht="13.5">
      <c r="D112" s="42"/>
    </row>
    <row r="113" ht="13.5">
      <c r="D113" s="42"/>
    </row>
    <row r="114" ht="13.5">
      <c r="D114" s="42"/>
    </row>
    <row r="115" ht="13.5">
      <c r="D115" s="42"/>
    </row>
    <row r="116" ht="13.5">
      <c r="D116" s="42"/>
    </row>
    <row r="117" ht="13.5">
      <c r="D117" s="42"/>
    </row>
    <row r="118" ht="13.5">
      <c r="D118" s="42"/>
    </row>
    <row r="119" ht="13.5">
      <c r="D119" s="42"/>
    </row>
    <row r="120" ht="13.5">
      <c r="D120" s="42"/>
    </row>
    <row r="121" ht="13.5">
      <c r="D121" s="42"/>
    </row>
    <row r="122" ht="13.5">
      <c r="D122" s="42"/>
    </row>
    <row r="123" ht="13.5">
      <c r="D123" s="42"/>
    </row>
    <row r="124" ht="13.5">
      <c r="D124" s="42"/>
    </row>
    <row r="125" ht="13.5">
      <c r="D125" s="42"/>
    </row>
    <row r="126" ht="13.5">
      <c r="D126" s="42"/>
    </row>
    <row r="127" ht="13.5">
      <c r="D127" s="42"/>
    </row>
    <row r="128" ht="13.5">
      <c r="D128" s="42"/>
    </row>
    <row r="129" ht="13.5">
      <c r="D129" s="42"/>
    </row>
    <row r="130" ht="13.5">
      <c r="D130" s="42"/>
    </row>
    <row r="131" ht="13.5">
      <c r="D131" s="42"/>
    </row>
    <row r="132" ht="13.5">
      <c r="D132" s="42"/>
    </row>
    <row r="133" ht="13.5">
      <c r="D133" s="42"/>
    </row>
    <row r="134" ht="13.5">
      <c r="D134" s="42"/>
    </row>
    <row r="135" ht="13.5">
      <c r="D135" s="42"/>
    </row>
    <row r="136" ht="13.5">
      <c r="D136" s="42"/>
    </row>
    <row r="137" ht="13.5">
      <c r="D137" s="42"/>
    </row>
  </sheetData>
  <sheetProtection/>
  <printOptions/>
  <pageMargins left="0.75" right="0.75" top="1" bottom="1" header="0.5" footer="0.5"/>
  <pageSetup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B1">
      <selection activeCell="D3" sqref="D3"/>
    </sheetView>
  </sheetViews>
  <sheetFormatPr defaultColWidth="11.421875" defaultRowHeight="15"/>
  <cols>
    <col min="1" max="1" width="15.28125" style="8" customWidth="1"/>
    <col min="2" max="2" width="16.28125" style="8" customWidth="1"/>
    <col min="3" max="3" width="21.00390625" style="8" customWidth="1"/>
    <col min="4" max="4" width="13.28125" style="8" customWidth="1"/>
    <col min="5" max="5" width="17.140625" style="8" customWidth="1"/>
    <col min="6" max="6" width="17.140625" style="19" customWidth="1"/>
    <col min="7" max="7" width="17.140625" style="21" customWidth="1"/>
    <col min="8" max="8" width="17.140625" style="8" customWidth="1"/>
    <col min="9" max="11" width="10.8515625" style="8" customWidth="1"/>
    <col min="12" max="12" width="15.8515625" style="8" customWidth="1"/>
    <col min="13" max="16384" width="10.8515625" style="8" customWidth="1"/>
  </cols>
  <sheetData>
    <row r="1" spans="1:12" ht="13.5">
      <c r="A1" s="7" t="s">
        <v>15</v>
      </c>
      <c r="B1" s="7" t="s">
        <v>14</v>
      </c>
      <c r="C1" s="7" t="s">
        <v>3</v>
      </c>
      <c r="D1" s="7" t="s">
        <v>21</v>
      </c>
      <c r="E1" s="7" t="s">
        <v>12</v>
      </c>
      <c r="F1" s="18" t="s">
        <v>13</v>
      </c>
      <c r="G1" s="20" t="s">
        <v>11</v>
      </c>
      <c r="H1" s="7" t="s">
        <v>5</v>
      </c>
      <c r="I1" s="7" t="s">
        <v>6</v>
      </c>
      <c r="J1" s="7" t="s">
        <v>8</v>
      </c>
      <c r="K1" s="7" t="s">
        <v>7</v>
      </c>
      <c r="L1" s="7" t="s">
        <v>18</v>
      </c>
    </row>
    <row r="2" spans="1:12" ht="13.5">
      <c r="A2" s="8">
        <f>'Sort for Registration'!A2</f>
        <v>0</v>
      </c>
      <c r="B2" s="8">
        <f>'Sort for Registration'!B2</f>
        <v>0</v>
      </c>
      <c r="C2" s="8">
        <f>'Sort for Registration'!C2</f>
        <v>0</v>
      </c>
      <c r="D2" s="9">
        <f>'Sort for Registration'!D2</f>
        <v>0</v>
      </c>
      <c r="E2" s="8">
        <f>'Sort for Registration'!E2</f>
        <v>0</v>
      </c>
      <c r="F2" s="19">
        <f>'Sort for Registration'!F2</f>
        <v>0</v>
      </c>
      <c r="G2" s="21">
        <f>'Sort for Registration'!G2</f>
        <v>0</v>
      </c>
      <c r="H2" s="9" t="str">
        <f>'Sort for Registration'!H2</f>
        <v> </v>
      </c>
      <c r="I2" s="8">
        <f>'Sort for Registration'!I2</f>
        <v>0</v>
      </c>
      <c r="J2" s="8">
        <f>'Sort for Registration'!J2</f>
        <v>0</v>
      </c>
      <c r="K2" s="8" t="str">
        <f>'Sort for Registration'!K2</f>
        <v> </v>
      </c>
      <c r="L2" s="8">
        <f>'Sort for Registration'!L2</f>
        <v>0</v>
      </c>
    </row>
    <row r="3" spans="1:12" ht="13.5">
      <c r="A3" s="8">
        <f>'Sort for Registration'!A3</f>
        <v>0</v>
      </c>
      <c r="B3" s="8">
        <f>'Sort for Registration'!B3</f>
        <v>0</v>
      </c>
      <c r="C3" s="8">
        <f>'Sort for Registration'!C3</f>
        <v>0</v>
      </c>
      <c r="D3" s="9">
        <f>'Sort for Registration'!D3</f>
        <v>0</v>
      </c>
      <c r="E3" s="8">
        <f>'Sort for Registration'!E3</f>
        <v>0</v>
      </c>
      <c r="F3" s="19">
        <f>'Sort for Registration'!F3</f>
        <v>0</v>
      </c>
      <c r="G3" s="21">
        <f>'Sort for Registration'!G3</f>
        <v>0</v>
      </c>
      <c r="H3" s="9" t="str">
        <f>'Sort for Registration'!H3</f>
        <v> </v>
      </c>
      <c r="I3" s="8">
        <f>'Sort for Registration'!I3</f>
        <v>0</v>
      </c>
      <c r="J3" s="8">
        <f>'Sort for Registration'!J3</f>
        <v>0</v>
      </c>
      <c r="K3" s="8" t="str">
        <f>'Sort for Registration'!K3</f>
        <v> </v>
      </c>
      <c r="L3" s="8">
        <f>'Sort for Registration'!L3</f>
        <v>0</v>
      </c>
    </row>
    <row r="4" spans="1:12" ht="13.5">
      <c r="A4" s="8">
        <f>'Sort for Registration'!A4</f>
        <v>0</v>
      </c>
      <c r="B4" s="8">
        <f>'Sort for Registration'!B4</f>
        <v>0</v>
      </c>
      <c r="C4" s="8">
        <f>'Sort for Registration'!C4</f>
        <v>0</v>
      </c>
      <c r="D4" s="9">
        <f>'Sort for Registration'!D4</f>
        <v>0</v>
      </c>
      <c r="E4" s="8">
        <f>'Sort for Registration'!E4</f>
        <v>0</v>
      </c>
      <c r="F4" s="19">
        <f>'Sort for Registration'!F4</f>
        <v>0</v>
      </c>
      <c r="G4" s="21">
        <f>'Sort for Registration'!G4</f>
        <v>0</v>
      </c>
      <c r="H4" s="9" t="str">
        <f>'Sort for Registration'!H4</f>
        <v> </v>
      </c>
      <c r="I4" s="8">
        <f>'Sort for Registration'!I4</f>
        <v>0</v>
      </c>
      <c r="J4" s="8">
        <f>'Sort for Registration'!J4</f>
        <v>0</v>
      </c>
      <c r="K4" s="8" t="str">
        <f>'Sort for Registration'!K4</f>
        <v> </v>
      </c>
      <c r="L4" s="8">
        <f>'Sort for Registration'!L4</f>
        <v>0</v>
      </c>
    </row>
    <row r="5" spans="1:12" ht="13.5">
      <c r="A5" s="8">
        <f>'Sort for Registration'!A5</f>
        <v>0</v>
      </c>
      <c r="B5" s="8">
        <f>'Sort for Registration'!B5</f>
        <v>0</v>
      </c>
      <c r="C5" s="8">
        <f>'Sort for Registration'!C5</f>
        <v>0</v>
      </c>
      <c r="D5" s="9">
        <f>'Sort for Registration'!D5</f>
        <v>0</v>
      </c>
      <c r="E5" s="8">
        <f>'Sort for Registration'!E5</f>
        <v>0</v>
      </c>
      <c r="F5" s="19">
        <f>'Sort for Registration'!F5</f>
        <v>0</v>
      </c>
      <c r="G5" s="21">
        <f>'Sort for Registration'!G5</f>
        <v>0</v>
      </c>
      <c r="H5" s="9" t="str">
        <f>'Sort for Registration'!H5</f>
        <v> </v>
      </c>
      <c r="I5" s="8">
        <f>'Sort for Registration'!I5</f>
        <v>0</v>
      </c>
      <c r="J5" s="8">
        <f>'Sort for Registration'!J5</f>
        <v>0</v>
      </c>
      <c r="K5" s="8" t="str">
        <f>'Sort for Registration'!K5</f>
        <v> </v>
      </c>
      <c r="L5" s="8">
        <f>'Sort for Registration'!L5</f>
        <v>0</v>
      </c>
    </row>
    <row r="6" spans="1:12" ht="13.5">
      <c r="A6" s="8">
        <f>'Sort for Registration'!A6</f>
        <v>0</v>
      </c>
      <c r="B6" s="8">
        <f>'Sort for Registration'!B6</f>
        <v>0</v>
      </c>
      <c r="C6" s="8">
        <f>'Sort for Registration'!C6</f>
        <v>0</v>
      </c>
      <c r="D6" s="9">
        <f>'Sort for Registration'!D6</f>
        <v>0</v>
      </c>
      <c r="E6" s="8">
        <f>'Sort for Registration'!E6</f>
        <v>0</v>
      </c>
      <c r="F6" s="19">
        <f>'Sort for Registration'!F6</f>
        <v>0</v>
      </c>
      <c r="G6" s="21">
        <f>'Sort for Registration'!G6</f>
        <v>0</v>
      </c>
      <c r="H6" s="9" t="str">
        <f>'Sort for Registration'!H6</f>
        <v> </v>
      </c>
      <c r="I6" s="8">
        <f>'Sort for Registration'!I6</f>
        <v>0</v>
      </c>
      <c r="J6" s="8">
        <f>'Sort for Registration'!J6</f>
        <v>0</v>
      </c>
      <c r="K6" s="8" t="str">
        <f>'Sort for Registration'!K6</f>
        <v> </v>
      </c>
      <c r="L6" s="8">
        <f>'Sort for Registration'!L6</f>
        <v>0</v>
      </c>
    </row>
    <row r="7" spans="1:12" ht="13.5">
      <c r="A7" s="8">
        <f>'Sort for Registration'!A7</f>
        <v>0</v>
      </c>
      <c r="B7" s="8">
        <f>'Sort for Registration'!B7</f>
        <v>0</v>
      </c>
      <c r="C7" s="8">
        <f>'Sort for Registration'!C7</f>
        <v>0</v>
      </c>
      <c r="D7" s="9">
        <f>'Sort for Registration'!D7</f>
        <v>0</v>
      </c>
      <c r="E7" s="8">
        <f>'Sort for Registration'!E7</f>
        <v>0</v>
      </c>
      <c r="F7" s="19">
        <f>'Sort for Registration'!F7</f>
        <v>0</v>
      </c>
      <c r="G7" s="21">
        <f>'Sort for Registration'!G7</f>
        <v>0</v>
      </c>
      <c r="H7" s="9" t="str">
        <f>'Sort for Registration'!H7</f>
        <v> </v>
      </c>
      <c r="I7" s="8">
        <f>'Sort for Registration'!I7</f>
        <v>0</v>
      </c>
      <c r="J7" s="8">
        <f>'Sort for Registration'!J7</f>
        <v>0</v>
      </c>
      <c r="K7" s="8" t="str">
        <f>'Sort for Registration'!K7</f>
        <v> </v>
      </c>
      <c r="L7" s="8">
        <f>'Sort for Registration'!L7</f>
        <v>0</v>
      </c>
    </row>
    <row r="8" spans="1:12" ht="13.5">
      <c r="A8" s="8">
        <f>'Sort for Registration'!A8</f>
        <v>0</v>
      </c>
      <c r="B8" s="8">
        <f>'Sort for Registration'!B8</f>
        <v>0</v>
      </c>
      <c r="C8" s="8">
        <f>'Sort for Registration'!C8</f>
        <v>0</v>
      </c>
      <c r="D8" s="9">
        <f>'Sort for Registration'!D8</f>
        <v>0</v>
      </c>
      <c r="E8" s="8">
        <f>'Sort for Registration'!E8</f>
        <v>0</v>
      </c>
      <c r="F8" s="19">
        <f>'Sort for Registration'!F8</f>
        <v>0</v>
      </c>
      <c r="G8" s="21">
        <f>'Sort for Registration'!G8</f>
        <v>0</v>
      </c>
      <c r="H8" s="9" t="str">
        <f>'Sort for Registration'!H8</f>
        <v> </v>
      </c>
      <c r="I8" s="8">
        <f>'Sort for Registration'!I8</f>
        <v>0</v>
      </c>
      <c r="J8" s="8">
        <f>'Sort for Registration'!J8</f>
        <v>0</v>
      </c>
      <c r="K8" s="8" t="str">
        <f>'Sort for Registration'!K8</f>
        <v> </v>
      </c>
      <c r="L8" s="8">
        <f>'Sort for Registration'!L8</f>
        <v>0</v>
      </c>
    </row>
    <row r="9" spans="1:12" ht="13.5">
      <c r="A9" s="8">
        <f>'Sort for Registration'!A9</f>
        <v>0</v>
      </c>
      <c r="B9" s="8">
        <f>'Sort for Registration'!B9</f>
        <v>0</v>
      </c>
      <c r="C9" s="8">
        <f>'Sort for Registration'!C9</f>
        <v>0</v>
      </c>
      <c r="D9" s="9">
        <f>'Sort for Registration'!D9</f>
        <v>0</v>
      </c>
      <c r="E9" s="8">
        <f>'Sort for Registration'!E9</f>
        <v>0</v>
      </c>
      <c r="F9" s="19">
        <f>'Sort for Registration'!F9</f>
        <v>0</v>
      </c>
      <c r="G9" s="21">
        <f>'Sort for Registration'!G9</f>
        <v>0</v>
      </c>
      <c r="H9" s="9" t="str">
        <f>'Sort for Registration'!H9</f>
        <v> </v>
      </c>
      <c r="I9" s="8">
        <f>'Sort for Registration'!I9</f>
        <v>0</v>
      </c>
      <c r="J9" s="8">
        <f>'Sort for Registration'!J9</f>
        <v>0</v>
      </c>
      <c r="K9" s="8" t="str">
        <f>'Sort for Registration'!K9</f>
        <v> </v>
      </c>
      <c r="L9" s="8">
        <f>'Sort for Registration'!L9</f>
        <v>0</v>
      </c>
    </row>
    <row r="10" spans="1:12" ht="13.5">
      <c r="A10" s="8">
        <f>'Sort for Registration'!A10</f>
        <v>0</v>
      </c>
      <c r="B10" s="8">
        <f>'Sort for Registration'!B10</f>
        <v>0</v>
      </c>
      <c r="C10" s="8">
        <f>'Sort for Registration'!C10</f>
        <v>0</v>
      </c>
      <c r="D10" s="9">
        <f>'Sort for Registration'!D10</f>
        <v>0</v>
      </c>
      <c r="E10" s="8">
        <f>'Sort for Registration'!E10</f>
        <v>0</v>
      </c>
      <c r="F10" s="19">
        <f>'Sort for Registration'!F10</f>
        <v>0</v>
      </c>
      <c r="G10" s="21">
        <f>'Sort for Registration'!G10</f>
        <v>0</v>
      </c>
      <c r="H10" s="9" t="str">
        <f>'Sort for Registration'!H10</f>
        <v> </v>
      </c>
      <c r="I10" s="8">
        <f>'Sort for Registration'!I10</f>
        <v>0</v>
      </c>
      <c r="J10" s="8">
        <f>'Sort for Registration'!J10</f>
        <v>0</v>
      </c>
      <c r="K10" s="8" t="str">
        <f>'Sort for Registration'!K10</f>
        <v> </v>
      </c>
      <c r="L10" s="8">
        <f>'Sort for Registration'!L10</f>
        <v>0</v>
      </c>
    </row>
    <row r="11" spans="1:12" ht="13.5">
      <c r="A11" s="8">
        <f>'Sort for Registration'!A11</f>
        <v>0</v>
      </c>
      <c r="B11" s="8">
        <f>'Sort for Registration'!B11</f>
        <v>0</v>
      </c>
      <c r="C11" s="8">
        <f>'Sort for Registration'!C11</f>
        <v>0</v>
      </c>
      <c r="D11" s="9">
        <f>'Sort for Registration'!D11</f>
        <v>0</v>
      </c>
      <c r="E11" s="8">
        <f>'Sort for Registration'!E11</f>
        <v>0</v>
      </c>
      <c r="F11" s="19">
        <f>'Sort for Registration'!F11</f>
        <v>0</v>
      </c>
      <c r="G11" s="21">
        <f>'Sort for Registration'!G11</f>
        <v>0</v>
      </c>
      <c r="H11" s="9" t="str">
        <f>'Sort for Registration'!H11</f>
        <v> </v>
      </c>
      <c r="I11" s="8">
        <f>'Sort for Registration'!I11</f>
        <v>0</v>
      </c>
      <c r="J11" s="8">
        <f>'Sort for Registration'!J11</f>
        <v>0</v>
      </c>
      <c r="K11" s="8" t="str">
        <f>'Sort for Registration'!K11</f>
        <v> </v>
      </c>
      <c r="L11" s="8">
        <f>'Sort for Registration'!L11</f>
        <v>0</v>
      </c>
    </row>
    <row r="12" spans="1:12" ht="13.5">
      <c r="A12" s="8">
        <f>'Sort for Registration'!A12</f>
        <v>0</v>
      </c>
      <c r="B12" s="8">
        <f>'Sort for Registration'!B12</f>
        <v>0</v>
      </c>
      <c r="C12" s="8">
        <f>'Sort for Registration'!C12</f>
        <v>0</v>
      </c>
      <c r="D12" s="9">
        <f>'Sort for Registration'!D12</f>
        <v>0</v>
      </c>
      <c r="E12" s="8">
        <f>'Sort for Registration'!E12</f>
        <v>0</v>
      </c>
      <c r="F12" s="19">
        <f>'Sort for Registration'!F12</f>
        <v>0</v>
      </c>
      <c r="G12" s="21">
        <f>'Sort for Registration'!G12</f>
        <v>0</v>
      </c>
      <c r="H12" s="9" t="str">
        <f>'Sort for Registration'!H12</f>
        <v> </v>
      </c>
      <c r="I12" s="8">
        <f>'Sort for Registration'!I12</f>
        <v>0</v>
      </c>
      <c r="J12" s="8">
        <f>'Sort for Registration'!J12</f>
        <v>0</v>
      </c>
      <c r="K12" s="8" t="str">
        <f>'Sort for Registration'!K12</f>
        <v> </v>
      </c>
      <c r="L12" s="8">
        <f>'Sort for Registration'!L12</f>
        <v>0</v>
      </c>
    </row>
    <row r="13" spans="1:12" ht="13.5">
      <c r="A13" s="8">
        <f>'Sort for Registration'!A13</f>
        <v>0</v>
      </c>
      <c r="B13" s="8">
        <f>'Sort for Registration'!B13</f>
        <v>0</v>
      </c>
      <c r="C13" s="8">
        <f>'Sort for Registration'!C13</f>
        <v>0</v>
      </c>
      <c r="D13" s="9">
        <f>'Sort for Registration'!D13</f>
        <v>0</v>
      </c>
      <c r="E13" s="8">
        <f>'Sort for Registration'!E13</f>
        <v>0</v>
      </c>
      <c r="F13" s="19">
        <f>'Sort for Registration'!F13</f>
        <v>0</v>
      </c>
      <c r="G13" s="21">
        <f>'Sort for Registration'!G13</f>
        <v>0</v>
      </c>
      <c r="H13" s="9" t="str">
        <f>'Sort for Registration'!H13</f>
        <v> </v>
      </c>
      <c r="I13" s="8">
        <f>'Sort for Registration'!I13</f>
        <v>0</v>
      </c>
      <c r="J13" s="8">
        <f>'Sort for Registration'!J13</f>
        <v>0</v>
      </c>
      <c r="K13" s="8" t="str">
        <f>'Sort for Registration'!K13</f>
        <v> </v>
      </c>
      <c r="L13" s="8">
        <f>'Sort for Registration'!L13</f>
        <v>0</v>
      </c>
    </row>
    <row r="14" spans="1:12" ht="13.5">
      <c r="A14" s="8">
        <f>'Sort for Registration'!A14</f>
        <v>0</v>
      </c>
      <c r="B14" s="8">
        <f>'Sort for Registration'!B14</f>
        <v>0</v>
      </c>
      <c r="C14" s="8">
        <f>'Sort for Registration'!C14</f>
        <v>0</v>
      </c>
      <c r="D14" s="9">
        <f>'Sort for Registration'!D14</f>
        <v>0</v>
      </c>
      <c r="E14" s="8">
        <f>'Sort for Registration'!E14</f>
        <v>0</v>
      </c>
      <c r="F14" s="19">
        <f>'Sort for Registration'!F14</f>
        <v>0</v>
      </c>
      <c r="G14" s="21">
        <f>'Sort for Registration'!G14</f>
        <v>0</v>
      </c>
      <c r="H14" s="9" t="str">
        <f>'Sort for Registration'!H14</f>
        <v> </v>
      </c>
      <c r="I14" s="8">
        <f>'Sort for Registration'!I14</f>
        <v>0</v>
      </c>
      <c r="J14" s="8">
        <f>'Sort for Registration'!J14</f>
        <v>0</v>
      </c>
      <c r="K14" s="8" t="str">
        <f>'Sort for Registration'!K14</f>
        <v> </v>
      </c>
      <c r="L14" s="8">
        <f>'Sort for Registration'!L14</f>
        <v>0</v>
      </c>
    </row>
    <row r="15" spans="1:12" ht="13.5">
      <c r="A15" s="8">
        <f>'Sort for Registration'!A15</f>
        <v>0</v>
      </c>
      <c r="B15" s="8">
        <f>'Sort for Registration'!B15</f>
        <v>0</v>
      </c>
      <c r="C15" s="8">
        <f>'Sort for Registration'!C15</f>
        <v>0</v>
      </c>
      <c r="D15" s="9">
        <f>'Sort for Registration'!D15</f>
        <v>0</v>
      </c>
      <c r="E15" s="8">
        <f>'Sort for Registration'!E15</f>
        <v>0</v>
      </c>
      <c r="F15" s="19">
        <f>'Sort for Registration'!F15</f>
        <v>0</v>
      </c>
      <c r="G15" s="21">
        <f>'Sort for Registration'!G15</f>
        <v>0</v>
      </c>
      <c r="H15" s="9" t="str">
        <f>'Sort for Registration'!H15</f>
        <v> </v>
      </c>
      <c r="I15" s="8">
        <f>'Sort for Registration'!I15</f>
        <v>0</v>
      </c>
      <c r="J15" s="8">
        <f>'Sort for Registration'!J15</f>
        <v>0</v>
      </c>
      <c r="K15" s="8" t="str">
        <f>'Sort for Registration'!K15</f>
        <v> </v>
      </c>
      <c r="L15" s="8">
        <f>'Sort for Registration'!L15</f>
        <v>0</v>
      </c>
    </row>
    <row r="16" spans="1:12" ht="13.5">
      <c r="A16" s="8">
        <f>'Sort for Registration'!A16</f>
        <v>0</v>
      </c>
      <c r="B16" s="8">
        <f>'Sort for Registration'!B16</f>
        <v>0</v>
      </c>
      <c r="C16" s="8">
        <f>'Sort for Registration'!C16</f>
        <v>0</v>
      </c>
      <c r="D16" s="9">
        <f>'Sort for Registration'!D16</f>
        <v>0</v>
      </c>
      <c r="E16" s="8">
        <f>'Sort for Registration'!E16</f>
        <v>0</v>
      </c>
      <c r="F16" s="19">
        <f>'Sort for Registration'!F16</f>
        <v>0</v>
      </c>
      <c r="G16" s="21">
        <f>'Sort for Registration'!G16</f>
        <v>0</v>
      </c>
      <c r="H16" s="9" t="str">
        <f>'Sort for Registration'!H16</f>
        <v> </v>
      </c>
      <c r="I16" s="8">
        <f>'Sort for Registration'!I16</f>
        <v>0</v>
      </c>
      <c r="J16" s="8">
        <f>'Sort for Registration'!J16</f>
        <v>0</v>
      </c>
      <c r="K16" s="8" t="str">
        <f>'Sort for Registration'!K16</f>
        <v> </v>
      </c>
      <c r="L16" s="8">
        <f>'Sort for Registration'!L16</f>
        <v>0</v>
      </c>
    </row>
    <row r="17" spans="1:12" ht="13.5">
      <c r="A17" s="8">
        <f>'Sort for Registration'!A17</f>
        <v>0</v>
      </c>
      <c r="B17" s="8">
        <f>'Sort for Registration'!B17</f>
        <v>0</v>
      </c>
      <c r="C17" s="8">
        <f>'Sort for Registration'!C17</f>
        <v>0</v>
      </c>
      <c r="D17" s="9">
        <f>'Sort for Registration'!D17</f>
        <v>0</v>
      </c>
      <c r="E17" s="8">
        <f>'Sort for Registration'!E17</f>
        <v>0</v>
      </c>
      <c r="F17" s="19">
        <f>'Sort for Registration'!F17</f>
        <v>0</v>
      </c>
      <c r="G17" s="21">
        <f>'Sort for Registration'!G17</f>
        <v>0</v>
      </c>
      <c r="H17" s="9" t="str">
        <f>'Sort for Registration'!H17</f>
        <v> </v>
      </c>
      <c r="I17" s="8">
        <f>'Sort for Registration'!I17</f>
        <v>0</v>
      </c>
      <c r="J17" s="8">
        <f>'Sort for Registration'!J17</f>
        <v>0</v>
      </c>
      <c r="K17" s="8" t="str">
        <f>'Sort for Registration'!K17</f>
        <v> </v>
      </c>
      <c r="L17" s="8">
        <f>'Sort for Registration'!L17</f>
        <v>0</v>
      </c>
    </row>
    <row r="18" spans="1:12" ht="13.5">
      <c r="A18" s="8">
        <f>'Sort for Registration'!A18</f>
        <v>0</v>
      </c>
      <c r="B18" s="8">
        <f>'Sort for Registration'!B18</f>
        <v>0</v>
      </c>
      <c r="C18" s="8">
        <f>'Sort for Registration'!C18</f>
        <v>0</v>
      </c>
      <c r="D18" s="9">
        <f>'Sort for Registration'!D18</f>
        <v>0</v>
      </c>
      <c r="E18" s="8">
        <f>'Sort for Registration'!E18</f>
        <v>0</v>
      </c>
      <c r="F18" s="19">
        <f>'Sort for Registration'!F18</f>
        <v>0</v>
      </c>
      <c r="G18" s="21">
        <f>'Sort for Registration'!G18</f>
        <v>0</v>
      </c>
      <c r="H18" s="9" t="str">
        <f>'Sort for Registration'!H18</f>
        <v> </v>
      </c>
      <c r="I18" s="8">
        <f>'Sort for Registration'!I18</f>
        <v>0</v>
      </c>
      <c r="J18" s="8">
        <f>'Sort for Registration'!J18</f>
        <v>0</v>
      </c>
      <c r="K18" s="8" t="str">
        <f>'Sort for Registration'!K18</f>
        <v> </v>
      </c>
      <c r="L18" s="8">
        <f>'Sort for Registration'!L18</f>
        <v>0</v>
      </c>
    </row>
    <row r="19" spans="1:12" ht="13.5">
      <c r="A19" s="8">
        <f>'Sort for Registration'!A19</f>
        <v>0</v>
      </c>
      <c r="B19" s="8">
        <f>'Sort for Registration'!B19</f>
        <v>0</v>
      </c>
      <c r="C19" s="8">
        <f>'Sort for Registration'!C19</f>
        <v>0</v>
      </c>
      <c r="D19" s="9">
        <f>'Sort for Registration'!D19</f>
        <v>0</v>
      </c>
      <c r="E19" s="8">
        <f>'Sort for Registration'!E19</f>
        <v>0</v>
      </c>
      <c r="F19" s="19">
        <f>'Sort for Registration'!F19</f>
        <v>0</v>
      </c>
      <c r="G19" s="21">
        <f>'Sort for Registration'!G19</f>
        <v>0</v>
      </c>
      <c r="H19" s="9" t="str">
        <f>'Sort for Registration'!H19</f>
        <v> </v>
      </c>
      <c r="I19" s="8">
        <f>'Sort for Registration'!I19</f>
        <v>0</v>
      </c>
      <c r="J19" s="8">
        <f>'Sort for Registration'!J19</f>
        <v>0</v>
      </c>
      <c r="K19" s="8" t="str">
        <f>'Sort for Registration'!K19</f>
        <v> </v>
      </c>
      <c r="L19" s="8">
        <f>'Sort for Registration'!L19</f>
        <v>0</v>
      </c>
    </row>
    <row r="20" spans="1:12" ht="13.5">
      <c r="A20" s="8">
        <f>'Sort for Registration'!A20</f>
        <v>0</v>
      </c>
      <c r="B20" s="8">
        <f>'Sort for Registration'!B20</f>
        <v>0</v>
      </c>
      <c r="C20" s="8">
        <f>'Sort for Registration'!C20</f>
        <v>0</v>
      </c>
      <c r="D20" s="9">
        <f>'Sort for Registration'!D20</f>
        <v>0</v>
      </c>
      <c r="E20" s="8">
        <f>'Sort for Registration'!E20</f>
        <v>0</v>
      </c>
      <c r="F20" s="19">
        <f>'Sort for Registration'!F20</f>
        <v>0</v>
      </c>
      <c r="G20" s="21">
        <f>'Sort for Registration'!G20</f>
        <v>0</v>
      </c>
      <c r="H20" s="9" t="str">
        <f>'Sort for Registration'!H20</f>
        <v> </v>
      </c>
      <c r="I20" s="8">
        <f>'Sort for Registration'!I20</f>
        <v>0</v>
      </c>
      <c r="J20" s="8">
        <f>'Sort for Registration'!J20</f>
        <v>0</v>
      </c>
      <c r="K20" s="8" t="str">
        <f>'Sort for Registration'!K20</f>
        <v> </v>
      </c>
      <c r="L20" s="8">
        <f>'Sort for Registration'!L20</f>
        <v>0</v>
      </c>
    </row>
    <row r="21" spans="1:12" ht="13.5">
      <c r="A21" s="8">
        <f>'Sort for Registration'!A21</f>
        <v>0</v>
      </c>
      <c r="B21" s="8">
        <f>'Sort for Registration'!B21</f>
        <v>0</v>
      </c>
      <c r="C21" s="8">
        <f>'Sort for Registration'!C21</f>
        <v>0</v>
      </c>
      <c r="D21" s="9">
        <f>'Sort for Registration'!D21</f>
        <v>0</v>
      </c>
      <c r="E21" s="8">
        <f>'Sort for Registration'!E21</f>
        <v>0</v>
      </c>
      <c r="F21" s="19">
        <f>'Sort for Registration'!F21</f>
        <v>0</v>
      </c>
      <c r="G21" s="21">
        <f>'Sort for Registration'!G21</f>
        <v>0</v>
      </c>
      <c r="H21" s="9" t="str">
        <f>'Sort for Registration'!H21</f>
        <v> </v>
      </c>
      <c r="I21" s="8">
        <f>'Sort for Registration'!I21</f>
        <v>0</v>
      </c>
      <c r="J21" s="8">
        <f>'Sort for Registration'!J21</f>
        <v>0</v>
      </c>
      <c r="K21" s="8" t="str">
        <f>'Sort for Registration'!K21</f>
        <v> </v>
      </c>
      <c r="L21" s="8">
        <f>'Sort for Registration'!L21</f>
        <v>0</v>
      </c>
    </row>
    <row r="22" spans="1:12" ht="13.5">
      <c r="A22" s="8">
        <f>'Sort for Registration'!A22</f>
        <v>0</v>
      </c>
      <c r="B22" s="8">
        <f>'Sort for Registration'!B22</f>
        <v>0</v>
      </c>
      <c r="C22" s="8">
        <f>'Sort for Registration'!C22</f>
        <v>0</v>
      </c>
      <c r="D22" s="9">
        <f>'Sort for Registration'!D22</f>
        <v>0</v>
      </c>
      <c r="E22" s="8">
        <f>'Sort for Registration'!E22</f>
        <v>0</v>
      </c>
      <c r="F22" s="19">
        <f>'Sort for Registration'!F22</f>
        <v>0</v>
      </c>
      <c r="G22" s="21">
        <f>'Sort for Registration'!G22</f>
        <v>0</v>
      </c>
      <c r="H22" s="9" t="str">
        <f>'Sort for Registration'!H22</f>
        <v> </v>
      </c>
      <c r="I22" s="8">
        <f>'Sort for Registration'!I22</f>
        <v>0</v>
      </c>
      <c r="J22" s="8">
        <f>'Sort for Registration'!J22</f>
        <v>0</v>
      </c>
      <c r="K22" s="8" t="str">
        <f>'Sort for Registration'!K22</f>
        <v> </v>
      </c>
      <c r="L22" s="8">
        <f>'Sort for Registration'!L22</f>
        <v>0</v>
      </c>
    </row>
    <row r="23" spans="1:12" ht="13.5">
      <c r="A23" s="8">
        <f>'Sort for Registration'!A23</f>
        <v>0</v>
      </c>
      <c r="B23" s="8">
        <f>'Sort for Registration'!B23</f>
        <v>0</v>
      </c>
      <c r="C23" s="8">
        <f>'Sort for Registration'!C23</f>
        <v>0</v>
      </c>
      <c r="D23" s="9">
        <f>'Sort for Registration'!D23</f>
        <v>0</v>
      </c>
      <c r="E23" s="8">
        <f>'Sort for Registration'!E23</f>
        <v>0</v>
      </c>
      <c r="F23" s="19">
        <f>'Sort for Registration'!F23</f>
        <v>0</v>
      </c>
      <c r="G23" s="21">
        <f>'Sort for Registration'!G23</f>
        <v>0</v>
      </c>
      <c r="H23" s="9" t="str">
        <f>'Sort for Registration'!H23</f>
        <v> </v>
      </c>
      <c r="I23" s="8">
        <f>'Sort for Registration'!I23</f>
        <v>0</v>
      </c>
      <c r="J23" s="8">
        <f>'Sort for Registration'!J23</f>
        <v>0</v>
      </c>
      <c r="K23" s="8" t="str">
        <f>'Sort for Registration'!K23</f>
        <v> </v>
      </c>
      <c r="L23" s="8">
        <f>'Sort for Registration'!L23</f>
        <v>0</v>
      </c>
    </row>
    <row r="24" spans="1:12" ht="13.5">
      <c r="A24" s="8">
        <f>'Sort for Registration'!A24</f>
        <v>0</v>
      </c>
      <c r="B24" s="8">
        <f>'Sort for Registration'!B24</f>
        <v>0</v>
      </c>
      <c r="C24" s="8">
        <f>'Sort for Registration'!C24</f>
        <v>0</v>
      </c>
      <c r="D24" s="9">
        <f>'Sort for Registration'!D24</f>
        <v>0</v>
      </c>
      <c r="E24" s="8">
        <f>'Sort for Registration'!E24</f>
        <v>0</v>
      </c>
      <c r="F24" s="19">
        <f>'Sort for Registration'!F24</f>
        <v>0</v>
      </c>
      <c r="G24" s="21">
        <f>'Sort for Registration'!G24</f>
        <v>0</v>
      </c>
      <c r="H24" s="9" t="str">
        <f>'Sort for Registration'!H24</f>
        <v> </v>
      </c>
      <c r="I24" s="8">
        <f>'Sort for Registration'!I24</f>
        <v>0</v>
      </c>
      <c r="J24" s="8">
        <f>'Sort for Registration'!J24</f>
        <v>0</v>
      </c>
      <c r="K24" s="8" t="str">
        <f>'Sort for Registration'!K24</f>
        <v> </v>
      </c>
      <c r="L24" s="8">
        <f>'Sort for Registration'!L24</f>
        <v>0</v>
      </c>
    </row>
    <row r="25" spans="1:12" ht="13.5">
      <c r="A25" s="8">
        <f>'Sort for Registration'!A25</f>
        <v>0</v>
      </c>
      <c r="B25" s="8">
        <f>'Sort for Registration'!B25</f>
        <v>0</v>
      </c>
      <c r="C25" s="8">
        <f>'Sort for Registration'!C25</f>
        <v>0</v>
      </c>
      <c r="D25" s="9">
        <f>'Sort for Registration'!D25</f>
        <v>0</v>
      </c>
      <c r="E25" s="8">
        <f>'Sort for Registration'!E25</f>
        <v>0</v>
      </c>
      <c r="F25" s="19">
        <f>'Sort for Registration'!F25</f>
        <v>0</v>
      </c>
      <c r="G25" s="21">
        <f>'Sort for Registration'!G25</f>
        <v>0</v>
      </c>
      <c r="H25" s="9" t="str">
        <f>'Sort for Registration'!H25</f>
        <v> </v>
      </c>
      <c r="I25" s="8">
        <f>'Sort for Registration'!I25</f>
        <v>0</v>
      </c>
      <c r="J25" s="8">
        <f>'Sort for Registration'!J25</f>
        <v>0</v>
      </c>
      <c r="K25" s="8" t="str">
        <f>'Sort for Registration'!K25</f>
        <v> </v>
      </c>
      <c r="L25" s="8">
        <f>'Sort for Registration'!L25</f>
        <v>0</v>
      </c>
    </row>
    <row r="26" spans="1:12" ht="13.5">
      <c r="A26" s="8">
        <f>'Sort for Registration'!A26</f>
        <v>0</v>
      </c>
      <c r="B26" s="8">
        <f>'Sort for Registration'!B26</f>
        <v>0</v>
      </c>
      <c r="C26" s="8">
        <f>'Sort for Registration'!C26</f>
        <v>0</v>
      </c>
      <c r="D26" s="9">
        <f>'Sort for Registration'!D26</f>
        <v>0</v>
      </c>
      <c r="E26" s="8">
        <f>'Sort for Registration'!E26</f>
        <v>0</v>
      </c>
      <c r="F26" s="19">
        <f>'Sort for Registration'!F26</f>
        <v>0</v>
      </c>
      <c r="G26" s="21">
        <f>'Sort for Registration'!G26</f>
        <v>0</v>
      </c>
      <c r="H26" s="9" t="str">
        <f>'Sort for Registration'!H26</f>
        <v> </v>
      </c>
      <c r="I26" s="8">
        <f>'Sort for Registration'!I26</f>
        <v>0</v>
      </c>
      <c r="J26" s="8">
        <f>'Sort for Registration'!J26</f>
        <v>0</v>
      </c>
      <c r="K26" s="8" t="str">
        <f>'Sort for Registration'!K26</f>
        <v> </v>
      </c>
      <c r="L26" s="8">
        <f>'Sort for Registration'!L26</f>
        <v>0</v>
      </c>
    </row>
    <row r="27" spans="1:12" ht="13.5">
      <c r="A27" s="8">
        <f>'Sort for Registration'!A27</f>
        <v>0</v>
      </c>
      <c r="B27" s="8">
        <f>'Sort for Registration'!B27</f>
        <v>0</v>
      </c>
      <c r="C27" s="8">
        <f>'Sort for Registration'!C27</f>
        <v>0</v>
      </c>
      <c r="D27" s="9">
        <f>'Sort for Registration'!D27</f>
        <v>0</v>
      </c>
      <c r="E27" s="8">
        <f>'Sort for Registration'!E27</f>
        <v>0</v>
      </c>
      <c r="F27" s="19">
        <f>'Sort for Registration'!F27</f>
        <v>0</v>
      </c>
      <c r="G27" s="21">
        <f>'Sort for Registration'!G27</f>
        <v>0</v>
      </c>
      <c r="H27" s="9" t="str">
        <f>'Sort for Registration'!H27</f>
        <v> </v>
      </c>
      <c r="I27" s="8">
        <f>'Sort for Registration'!I27</f>
        <v>0</v>
      </c>
      <c r="J27" s="8">
        <f>'Sort for Registration'!J27</f>
        <v>0</v>
      </c>
      <c r="K27" s="8" t="str">
        <f>'Sort for Registration'!K27</f>
        <v> </v>
      </c>
      <c r="L27" s="8">
        <f>'Sort for Registration'!L27</f>
        <v>0</v>
      </c>
    </row>
    <row r="28" spans="1:12" ht="13.5">
      <c r="A28" s="8">
        <f>'Sort for Registration'!A28</f>
        <v>0</v>
      </c>
      <c r="B28" s="8">
        <f>'Sort for Registration'!B28</f>
        <v>0</v>
      </c>
      <c r="C28" s="8">
        <f>'Sort for Registration'!C28</f>
        <v>0</v>
      </c>
      <c r="D28" s="9">
        <f>'Sort for Registration'!D28</f>
        <v>0</v>
      </c>
      <c r="E28" s="8">
        <f>'Sort for Registration'!E28</f>
        <v>0</v>
      </c>
      <c r="F28" s="19">
        <f>'Sort for Registration'!F28</f>
        <v>0</v>
      </c>
      <c r="G28" s="21">
        <f>'Sort for Registration'!G28</f>
        <v>0</v>
      </c>
      <c r="H28" s="9" t="str">
        <f>'Sort for Registration'!H28</f>
        <v> </v>
      </c>
      <c r="I28" s="8">
        <f>'Sort for Registration'!I28</f>
        <v>0</v>
      </c>
      <c r="J28" s="8">
        <f>'Sort for Registration'!J28</f>
        <v>0</v>
      </c>
      <c r="K28" s="8" t="str">
        <f>'Sort for Registration'!K28</f>
        <v> </v>
      </c>
      <c r="L28" s="8">
        <f>'Sort for Registration'!L28</f>
        <v>0</v>
      </c>
    </row>
    <row r="29" spans="1:12" ht="13.5">
      <c r="A29" s="8">
        <f>'Sort for Registration'!A29</f>
        <v>0</v>
      </c>
      <c r="B29" s="8">
        <f>'Sort for Registration'!B29</f>
        <v>0</v>
      </c>
      <c r="C29" s="8">
        <f>'Sort for Registration'!C29</f>
        <v>0</v>
      </c>
      <c r="D29" s="9">
        <f>'Sort for Registration'!D29</f>
        <v>0</v>
      </c>
      <c r="E29" s="8">
        <f>'Sort for Registration'!E29</f>
        <v>0</v>
      </c>
      <c r="F29" s="19">
        <f>'Sort for Registration'!F29</f>
        <v>0</v>
      </c>
      <c r="G29" s="21">
        <f>'Sort for Registration'!G29</f>
        <v>0</v>
      </c>
      <c r="H29" s="9" t="str">
        <f>'Sort for Registration'!H29</f>
        <v> </v>
      </c>
      <c r="I29" s="8">
        <f>'Sort for Registration'!I29</f>
        <v>0</v>
      </c>
      <c r="J29" s="8">
        <f>'Sort for Registration'!J29</f>
        <v>0</v>
      </c>
      <c r="K29" s="8" t="str">
        <f>'Sort for Registration'!K29</f>
        <v> </v>
      </c>
      <c r="L29" s="8">
        <f>'Sort for Registration'!L29</f>
        <v>0</v>
      </c>
    </row>
    <row r="30" spans="1:12" ht="13.5">
      <c r="A30" s="8">
        <f>'Sort for Registration'!A30</f>
        <v>0</v>
      </c>
      <c r="B30" s="8">
        <f>'Sort for Registration'!B30</f>
        <v>0</v>
      </c>
      <c r="C30" s="8">
        <f>'Sort for Registration'!C30</f>
        <v>0</v>
      </c>
      <c r="D30" s="9">
        <f>'Sort for Registration'!D30</f>
        <v>0</v>
      </c>
      <c r="E30" s="8">
        <f>'Sort for Registration'!E30</f>
        <v>0</v>
      </c>
      <c r="F30" s="19">
        <f>'Sort for Registration'!F30</f>
        <v>0</v>
      </c>
      <c r="G30" s="21">
        <f>'Sort for Registration'!G30</f>
        <v>0</v>
      </c>
      <c r="H30" s="9" t="str">
        <f>'Sort for Registration'!H30</f>
        <v> </v>
      </c>
      <c r="I30" s="8">
        <f>'Sort for Registration'!I30</f>
        <v>0</v>
      </c>
      <c r="J30" s="8">
        <f>'Sort for Registration'!J30</f>
        <v>0</v>
      </c>
      <c r="K30" s="8" t="str">
        <f>'Sort for Registration'!K30</f>
        <v> </v>
      </c>
      <c r="L30" s="8">
        <f>'Sort for Registration'!L30</f>
        <v>0</v>
      </c>
    </row>
    <row r="31" spans="1:12" ht="13.5">
      <c r="A31" s="8">
        <f>'Sort for Registration'!A31</f>
        <v>0</v>
      </c>
      <c r="B31" s="8">
        <f>'Sort for Registration'!B31</f>
        <v>0</v>
      </c>
      <c r="C31" s="8">
        <f>'Sort for Registration'!C31</f>
        <v>0</v>
      </c>
      <c r="D31" s="9">
        <f>'Sort for Registration'!D31</f>
        <v>0</v>
      </c>
      <c r="E31" s="8">
        <f>'Sort for Registration'!E31</f>
        <v>0</v>
      </c>
      <c r="F31" s="19">
        <f>'Sort for Registration'!F31</f>
        <v>0</v>
      </c>
      <c r="G31" s="21">
        <f>'Sort for Registration'!G31</f>
        <v>0</v>
      </c>
      <c r="H31" s="9" t="str">
        <f>'Sort for Registration'!H31</f>
        <v> </v>
      </c>
      <c r="I31" s="8">
        <f>'Sort for Registration'!I31</f>
        <v>0</v>
      </c>
      <c r="J31" s="8">
        <f>'Sort for Registration'!J31</f>
        <v>0</v>
      </c>
      <c r="K31" s="8" t="str">
        <f>'Sort for Registration'!K31</f>
        <v> </v>
      </c>
      <c r="L31" s="8">
        <f>'Sort for Registration'!L31</f>
        <v>0</v>
      </c>
    </row>
    <row r="32" spans="1:12" ht="13.5">
      <c r="A32" s="8">
        <f>'Sort for Registration'!A32</f>
        <v>0</v>
      </c>
      <c r="B32" s="8">
        <f>'Sort for Registration'!B32</f>
        <v>0</v>
      </c>
      <c r="C32" s="8">
        <f>'Sort for Registration'!C32</f>
        <v>0</v>
      </c>
      <c r="D32" s="9">
        <f>'Sort for Registration'!D32</f>
        <v>0</v>
      </c>
      <c r="E32" s="8">
        <f>'Sort for Registration'!E32</f>
        <v>0</v>
      </c>
      <c r="F32" s="19">
        <f>'Sort for Registration'!F32</f>
        <v>0</v>
      </c>
      <c r="G32" s="21">
        <f>'Sort for Registration'!G32</f>
        <v>0</v>
      </c>
      <c r="H32" s="9" t="str">
        <f>'Sort for Registration'!H32</f>
        <v> </v>
      </c>
      <c r="I32" s="8">
        <f>'Sort for Registration'!I32</f>
        <v>0</v>
      </c>
      <c r="J32" s="8">
        <f>'Sort for Registration'!J32</f>
        <v>0</v>
      </c>
      <c r="K32" s="8" t="str">
        <f>'Sort for Registration'!K32</f>
        <v> </v>
      </c>
      <c r="L32" s="8">
        <f>'Sort for Registration'!L32</f>
        <v>0</v>
      </c>
    </row>
    <row r="33" spans="1:12" ht="13.5">
      <c r="A33" s="8">
        <f>'Sort for Registration'!A33</f>
        <v>0</v>
      </c>
      <c r="B33" s="8">
        <f>'Sort for Registration'!B33</f>
        <v>0</v>
      </c>
      <c r="C33" s="8">
        <f>'Sort for Registration'!C33</f>
        <v>0</v>
      </c>
      <c r="D33" s="9">
        <f>'Sort for Registration'!D33</f>
        <v>0</v>
      </c>
      <c r="E33" s="8">
        <f>'Sort for Registration'!E33</f>
        <v>0</v>
      </c>
      <c r="F33" s="19">
        <f>'Sort for Registration'!F33</f>
        <v>0</v>
      </c>
      <c r="G33" s="21">
        <f>'Sort for Registration'!G33</f>
        <v>0</v>
      </c>
      <c r="H33" s="9" t="str">
        <f>'Sort for Registration'!H33</f>
        <v> </v>
      </c>
      <c r="I33" s="8">
        <f>'Sort for Registration'!I33</f>
        <v>0</v>
      </c>
      <c r="J33" s="8">
        <f>'Sort for Registration'!J33</f>
        <v>0</v>
      </c>
      <c r="K33" s="8" t="str">
        <f>'Sort for Registration'!K33</f>
        <v> </v>
      </c>
      <c r="L33" s="8">
        <f>'Sort for Registration'!L33</f>
        <v>0</v>
      </c>
    </row>
    <row r="34" spans="1:12" ht="13.5">
      <c r="A34" s="8">
        <f>'Sort for Registration'!A34</f>
        <v>0</v>
      </c>
      <c r="B34" s="8">
        <f>'Sort for Registration'!B34</f>
        <v>0</v>
      </c>
      <c r="C34" s="8">
        <f>'Sort for Registration'!C34</f>
        <v>0</v>
      </c>
      <c r="D34" s="9">
        <f>'Sort for Registration'!D34</f>
        <v>0</v>
      </c>
      <c r="E34" s="8">
        <f>'Sort for Registration'!E34</f>
        <v>0</v>
      </c>
      <c r="F34" s="19">
        <f>'Sort for Registration'!F34</f>
        <v>0</v>
      </c>
      <c r="G34" s="21">
        <f>'Sort for Registration'!G34</f>
        <v>0</v>
      </c>
      <c r="H34" s="9" t="str">
        <f>'Sort for Registration'!H34</f>
        <v> </v>
      </c>
      <c r="I34" s="8">
        <f>'Sort for Registration'!I34</f>
        <v>0</v>
      </c>
      <c r="J34" s="8">
        <f>'Sort for Registration'!J34</f>
        <v>0</v>
      </c>
      <c r="K34" s="8" t="str">
        <f>'Sort for Registration'!K34</f>
        <v> </v>
      </c>
      <c r="L34" s="8">
        <f>'Sort for Registration'!L34</f>
        <v>0</v>
      </c>
    </row>
    <row r="35" spans="1:12" ht="13.5">
      <c r="A35" s="8">
        <f>'Sort for Registration'!A35</f>
        <v>0</v>
      </c>
      <c r="B35" s="8">
        <f>'Sort for Registration'!B35</f>
        <v>0</v>
      </c>
      <c r="C35" s="8">
        <f>'Sort for Registration'!C35</f>
        <v>0</v>
      </c>
      <c r="D35" s="9">
        <f>'Sort for Registration'!D35</f>
        <v>0</v>
      </c>
      <c r="E35" s="8">
        <f>'Sort for Registration'!E35</f>
        <v>0</v>
      </c>
      <c r="F35" s="19">
        <f>'Sort for Registration'!F35</f>
        <v>0</v>
      </c>
      <c r="G35" s="21">
        <f>'Sort for Registration'!G35</f>
        <v>0</v>
      </c>
      <c r="H35" s="9" t="str">
        <f>'Sort for Registration'!H35</f>
        <v> </v>
      </c>
      <c r="I35" s="8">
        <f>'Sort for Registration'!I35</f>
        <v>0</v>
      </c>
      <c r="J35" s="8">
        <f>'Sort for Registration'!J35</f>
        <v>0</v>
      </c>
      <c r="K35" s="8" t="str">
        <f>'Sort for Registration'!K35</f>
        <v> </v>
      </c>
      <c r="L35" s="8">
        <f>'Sort for Registration'!L35</f>
        <v>0</v>
      </c>
    </row>
    <row r="36" spans="1:12" ht="13.5">
      <c r="A36" s="8">
        <f>'Sort for Registration'!A36</f>
        <v>0</v>
      </c>
      <c r="B36" s="8">
        <f>'Sort for Registration'!B36</f>
        <v>0</v>
      </c>
      <c r="C36" s="8">
        <f>'Sort for Registration'!C36</f>
        <v>0</v>
      </c>
      <c r="D36" s="9">
        <f>'Sort for Registration'!D36</f>
        <v>0</v>
      </c>
      <c r="E36" s="8">
        <f>'Sort for Registration'!E36</f>
        <v>0</v>
      </c>
      <c r="F36" s="19">
        <f>'Sort for Registration'!F36</f>
        <v>0</v>
      </c>
      <c r="G36" s="21">
        <f>'Sort for Registration'!G36</f>
        <v>0</v>
      </c>
      <c r="H36" s="9" t="str">
        <f>'Sort for Registration'!H36</f>
        <v> </v>
      </c>
      <c r="I36" s="8">
        <f>'Sort for Registration'!I36</f>
        <v>0</v>
      </c>
      <c r="J36" s="8">
        <f>'Sort for Registration'!J36</f>
        <v>0</v>
      </c>
      <c r="K36" s="8" t="str">
        <f>'Sort for Registration'!K36</f>
        <v> </v>
      </c>
      <c r="L36" s="8">
        <f>'Sort for Registration'!L36</f>
        <v>0</v>
      </c>
    </row>
    <row r="37" spans="1:12" ht="13.5">
      <c r="A37" s="8">
        <f>'Sort for Registration'!A37</f>
        <v>0</v>
      </c>
      <c r="B37" s="8">
        <f>'Sort for Registration'!B37</f>
        <v>0</v>
      </c>
      <c r="C37" s="8">
        <f>'Sort for Registration'!C37</f>
        <v>0</v>
      </c>
      <c r="D37" s="9">
        <f>'Sort for Registration'!D37</f>
        <v>0</v>
      </c>
      <c r="E37" s="8">
        <f>'Sort for Registration'!E37</f>
        <v>0</v>
      </c>
      <c r="F37" s="19">
        <f>'Sort for Registration'!F37</f>
        <v>0</v>
      </c>
      <c r="G37" s="21">
        <f>'Sort for Registration'!G37</f>
        <v>0</v>
      </c>
      <c r="H37" s="9" t="str">
        <f>'Sort for Registration'!H37</f>
        <v> </v>
      </c>
      <c r="I37" s="8">
        <f>'Sort for Registration'!I37</f>
        <v>0</v>
      </c>
      <c r="J37" s="8">
        <f>'Sort for Registration'!J37</f>
        <v>0</v>
      </c>
      <c r="K37" s="8" t="str">
        <f>'Sort for Registration'!K37</f>
        <v> </v>
      </c>
      <c r="L37" s="8">
        <f>'Sort for Registration'!L37</f>
        <v>0</v>
      </c>
    </row>
    <row r="38" spans="1:12" ht="13.5">
      <c r="A38" s="8">
        <f>'Sort for Registration'!A38</f>
        <v>0</v>
      </c>
      <c r="B38" s="8">
        <f>'Sort for Registration'!B38</f>
        <v>0</v>
      </c>
      <c r="C38" s="8">
        <f>'Sort for Registration'!C38</f>
        <v>0</v>
      </c>
      <c r="D38" s="9">
        <f>'Sort for Registration'!D38</f>
        <v>0</v>
      </c>
      <c r="E38" s="8">
        <f>'Sort for Registration'!E38</f>
        <v>0</v>
      </c>
      <c r="F38" s="19">
        <f>'Sort for Registration'!F38</f>
        <v>0</v>
      </c>
      <c r="G38" s="21">
        <f>'Sort for Registration'!G38</f>
        <v>0</v>
      </c>
      <c r="H38" s="9" t="str">
        <f>'Sort for Registration'!H38</f>
        <v> </v>
      </c>
      <c r="I38" s="8">
        <f>'Sort for Registration'!I38</f>
        <v>0</v>
      </c>
      <c r="J38" s="8">
        <f>'Sort for Registration'!J38</f>
        <v>0</v>
      </c>
      <c r="K38" s="8" t="str">
        <f>'Sort for Registration'!K38</f>
        <v> </v>
      </c>
      <c r="L38" s="8">
        <f>'Sort for Registration'!L38</f>
        <v>0</v>
      </c>
    </row>
    <row r="39" spans="1:12" ht="13.5">
      <c r="A39" s="8">
        <f>'Sort for Registration'!A39</f>
        <v>0</v>
      </c>
      <c r="B39" s="8">
        <f>'Sort for Registration'!B39</f>
        <v>0</v>
      </c>
      <c r="C39" s="8">
        <f>'Sort for Registration'!C39</f>
        <v>0</v>
      </c>
      <c r="D39" s="9">
        <f>'Sort for Registration'!D39</f>
        <v>0</v>
      </c>
      <c r="E39" s="8">
        <f>'Sort for Registration'!E39</f>
        <v>0</v>
      </c>
      <c r="F39" s="19">
        <f>'Sort for Registration'!F39</f>
        <v>0</v>
      </c>
      <c r="G39" s="21">
        <f>'Sort for Registration'!G39</f>
        <v>0</v>
      </c>
      <c r="H39" s="9" t="str">
        <f>'Sort for Registration'!H39</f>
        <v> </v>
      </c>
      <c r="I39" s="8">
        <f>'Sort for Registration'!I39</f>
        <v>0</v>
      </c>
      <c r="J39" s="8">
        <f>'Sort for Registration'!J39</f>
        <v>0</v>
      </c>
      <c r="K39" s="8" t="str">
        <f>'Sort for Registration'!K39</f>
        <v> </v>
      </c>
      <c r="L39" s="8">
        <f>'Sort for Registration'!L39</f>
        <v>0</v>
      </c>
    </row>
    <row r="40" spans="1:12" ht="13.5">
      <c r="A40" s="8">
        <f>'Sort for Registration'!A40</f>
        <v>0</v>
      </c>
      <c r="B40" s="8">
        <f>'Sort for Registration'!B40</f>
        <v>0</v>
      </c>
      <c r="C40" s="8">
        <f>'Sort for Registration'!C40</f>
        <v>0</v>
      </c>
      <c r="D40" s="9">
        <f>'Sort for Registration'!D40</f>
        <v>0</v>
      </c>
      <c r="E40" s="8">
        <f>'Sort for Registration'!E40</f>
        <v>0</v>
      </c>
      <c r="F40" s="19">
        <f>'Sort for Registration'!F40</f>
        <v>0</v>
      </c>
      <c r="G40" s="21">
        <f>'Sort for Registration'!G40</f>
        <v>0</v>
      </c>
      <c r="H40" s="9" t="str">
        <f>'Sort for Registration'!H40</f>
        <v> </v>
      </c>
      <c r="I40" s="8">
        <f>'Sort for Registration'!I40</f>
        <v>0</v>
      </c>
      <c r="J40" s="8">
        <f>'Sort for Registration'!J40</f>
        <v>0</v>
      </c>
      <c r="K40" s="8" t="str">
        <f>'Sort for Registration'!K40</f>
        <v> </v>
      </c>
      <c r="L40" s="8">
        <f>'Sort for Registration'!L40</f>
        <v>0</v>
      </c>
    </row>
    <row r="41" spans="1:12" ht="13.5">
      <c r="A41" s="8">
        <f>'Sort for Registration'!A41</f>
        <v>0</v>
      </c>
      <c r="B41" s="8">
        <f>'Sort for Registration'!B41</f>
        <v>0</v>
      </c>
      <c r="C41" s="8">
        <f>'Sort for Registration'!C41</f>
        <v>0</v>
      </c>
      <c r="D41" s="9">
        <f>'Sort for Registration'!D41</f>
        <v>0</v>
      </c>
      <c r="E41" s="8">
        <f>'Sort for Registration'!E41</f>
        <v>0</v>
      </c>
      <c r="F41" s="19">
        <f>'Sort for Registration'!F41</f>
        <v>0</v>
      </c>
      <c r="G41" s="21">
        <f>'Sort for Registration'!G41</f>
        <v>0</v>
      </c>
      <c r="H41" s="9" t="str">
        <f>'Sort for Registration'!H41</f>
        <v> </v>
      </c>
      <c r="I41" s="8">
        <f>'Sort for Registration'!I41</f>
        <v>0</v>
      </c>
      <c r="J41" s="8">
        <f>'Sort for Registration'!J41</f>
        <v>0</v>
      </c>
      <c r="K41" s="8" t="str">
        <f>'Sort for Registration'!K41</f>
        <v> </v>
      </c>
      <c r="L41" s="8">
        <f>'Sort for Registration'!L41</f>
        <v>0</v>
      </c>
    </row>
    <row r="42" spans="1:12" ht="13.5">
      <c r="A42" s="8">
        <f>'Sort for Registration'!A42</f>
        <v>0</v>
      </c>
      <c r="B42" s="8">
        <f>'Sort for Registration'!B42</f>
        <v>0</v>
      </c>
      <c r="C42" s="8">
        <f>'Sort for Registration'!C42</f>
        <v>0</v>
      </c>
      <c r="D42" s="9">
        <f>'Sort for Registration'!D42</f>
        <v>0</v>
      </c>
      <c r="E42" s="8">
        <f>'Sort for Registration'!E42</f>
        <v>0</v>
      </c>
      <c r="F42" s="19">
        <f>'Sort for Registration'!F42</f>
        <v>0</v>
      </c>
      <c r="G42" s="21">
        <f>'Sort for Registration'!G42</f>
        <v>0</v>
      </c>
      <c r="H42" s="9" t="str">
        <f>'Sort for Registration'!H42</f>
        <v> </v>
      </c>
      <c r="I42" s="8">
        <f>'Sort for Registration'!I42</f>
        <v>0</v>
      </c>
      <c r="J42" s="8">
        <f>'Sort for Registration'!J42</f>
        <v>0</v>
      </c>
      <c r="K42" s="8" t="str">
        <f>'Sort for Registration'!K42</f>
        <v> </v>
      </c>
      <c r="L42" s="8">
        <f>'Sort for Registration'!L42</f>
        <v>0</v>
      </c>
    </row>
    <row r="43" spans="1:12" ht="13.5">
      <c r="A43" s="8">
        <f>'Sort for Registration'!A43</f>
        <v>0</v>
      </c>
      <c r="B43" s="8">
        <f>'Sort for Registration'!B43</f>
        <v>0</v>
      </c>
      <c r="C43" s="8">
        <f>'Sort for Registration'!C43</f>
        <v>0</v>
      </c>
      <c r="D43" s="9">
        <f>'Sort for Registration'!D43</f>
        <v>0</v>
      </c>
      <c r="E43" s="8">
        <f>'Sort for Registration'!E43</f>
        <v>0</v>
      </c>
      <c r="F43" s="19">
        <f>'Sort for Registration'!F43</f>
        <v>0</v>
      </c>
      <c r="G43" s="21">
        <f>'Sort for Registration'!G43</f>
        <v>0</v>
      </c>
      <c r="H43" s="9" t="str">
        <f>'Sort for Registration'!H43</f>
        <v> </v>
      </c>
      <c r="I43" s="8">
        <f>'Sort for Registration'!I43</f>
        <v>0</v>
      </c>
      <c r="J43" s="8">
        <f>'Sort for Registration'!J43</f>
        <v>0</v>
      </c>
      <c r="K43" s="8" t="str">
        <f>'Sort for Registration'!K43</f>
        <v> </v>
      </c>
      <c r="L43" s="8">
        <f>'Sort for Registration'!L43</f>
        <v>0</v>
      </c>
    </row>
    <row r="44" spans="1:12" ht="13.5">
      <c r="A44" s="8">
        <f>'Sort for Registration'!A44</f>
        <v>0</v>
      </c>
      <c r="B44" s="8">
        <f>'Sort for Registration'!B44</f>
        <v>0</v>
      </c>
      <c r="C44" s="8">
        <f>'Sort for Registration'!C44</f>
        <v>0</v>
      </c>
      <c r="D44" s="9">
        <f>'Sort for Registration'!D44</f>
        <v>0</v>
      </c>
      <c r="E44" s="8">
        <f>'Sort for Registration'!E44</f>
        <v>0</v>
      </c>
      <c r="F44" s="19">
        <f>'Sort for Registration'!F44</f>
        <v>0</v>
      </c>
      <c r="G44" s="21">
        <f>'Sort for Registration'!G44</f>
        <v>0</v>
      </c>
      <c r="H44" s="9" t="str">
        <f>'Sort for Registration'!H44</f>
        <v> </v>
      </c>
      <c r="I44" s="8">
        <f>'Sort for Registration'!I44</f>
        <v>0</v>
      </c>
      <c r="J44" s="8">
        <f>'Sort for Registration'!J44</f>
        <v>0</v>
      </c>
      <c r="K44" s="8" t="str">
        <f>'Sort for Registration'!K44</f>
        <v> </v>
      </c>
      <c r="L44" s="8">
        <f>'Sort for Registration'!L44</f>
        <v>0</v>
      </c>
    </row>
    <row r="45" spans="1:12" ht="13.5">
      <c r="A45" s="8">
        <f>'Sort for Registration'!A45</f>
        <v>0</v>
      </c>
      <c r="B45" s="8">
        <f>'Sort for Registration'!B45</f>
        <v>0</v>
      </c>
      <c r="C45" s="8">
        <f>'Sort for Registration'!C45</f>
        <v>0</v>
      </c>
      <c r="D45" s="9">
        <f>'Sort for Registration'!D45</f>
        <v>0</v>
      </c>
      <c r="E45" s="8">
        <f>'Sort for Registration'!E45</f>
        <v>0</v>
      </c>
      <c r="F45" s="19">
        <f>'Sort for Registration'!F45</f>
        <v>0</v>
      </c>
      <c r="G45" s="21">
        <f>'Sort for Registration'!G45</f>
        <v>0</v>
      </c>
      <c r="H45" s="9" t="str">
        <f>'Sort for Registration'!H45</f>
        <v> </v>
      </c>
      <c r="I45" s="8">
        <f>'Sort for Registration'!I45</f>
        <v>0</v>
      </c>
      <c r="J45" s="8">
        <f>'Sort for Registration'!J45</f>
        <v>0</v>
      </c>
      <c r="K45" s="8" t="str">
        <f>'Sort for Registration'!K45</f>
        <v> </v>
      </c>
      <c r="L45" s="8">
        <f>'Sort for Registration'!L45</f>
        <v>0</v>
      </c>
    </row>
    <row r="46" spans="1:12" ht="13.5">
      <c r="A46" s="8">
        <f>'Sort for Registration'!A46</f>
        <v>0</v>
      </c>
      <c r="B46" s="8">
        <f>'Sort for Registration'!B46</f>
        <v>0</v>
      </c>
      <c r="C46" s="8">
        <f>'Sort for Registration'!C46</f>
        <v>0</v>
      </c>
      <c r="D46" s="9">
        <f>'Sort for Registration'!D46</f>
        <v>0</v>
      </c>
      <c r="E46" s="8">
        <f>'Sort for Registration'!E46</f>
        <v>0</v>
      </c>
      <c r="F46" s="19">
        <f>'Sort for Registration'!F46</f>
        <v>0</v>
      </c>
      <c r="G46" s="21">
        <f>'Sort for Registration'!G46</f>
        <v>0</v>
      </c>
      <c r="H46" s="9" t="str">
        <f>'Sort for Registration'!H46</f>
        <v> </v>
      </c>
      <c r="I46" s="8">
        <f>'Sort for Registration'!I46</f>
        <v>0</v>
      </c>
      <c r="J46" s="8">
        <f>'Sort for Registration'!J46</f>
        <v>0</v>
      </c>
      <c r="K46" s="8" t="str">
        <f>'Sort for Registration'!K46</f>
        <v> </v>
      </c>
      <c r="L46" s="8">
        <f>'Sort for Registration'!L46</f>
        <v>0</v>
      </c>
    </row>
    <row r="47" spans="1:12" ht="13.5">
      <c r="A47" s="8">
        <f>'Sort for Registration'!A47</f>
        <v>0</v>
      </c>
      <c r="B47" s="8">
        <f>'Sort for Registration'!B47</f>
        <v>0</v>
      </c>
      <c r="C47" s="8">
        <f>'Sort for Registration'!C47</f>
        <v>0</v>
      </c>
      <c r="D47" s="9">
        <f>'Sort for Registration'!D47</f>
        <v>0</v>
      </c>
      <c r="E47" s="8">
        <f>'Sort for Registration'!E47</f>
        <v>0</v>
      </c>
      <c r="F47" s="19">
        <f>'Sort for Registration'!F47</f>
        <v>0</v>
      </c>
      <c r="G47" s="21">
        <f>'Sort for Registration'!G47</f>
        <v>0</v>
      </c>
      <c r="H47" s="9" t="str">
        <f>'Sort for Registration'!H47</f>
        <v> </v>
      </c>
      <c r="I47" s="8">
        <f>'Sort for Registration'!I47</f>
        <v>0</v>
      </c>
      <c r="J47" s="8">
        <f>'Sort for Registration'!J47</f>
        <v>0</v>
      </c>
      <c r="K47" s="8" t="str">
        <f>'Sort for Registration'!K47</f>
        <v> </v>
      </c>
      <c r="L47" s="8">
        <f>'Sort for Registration'!L47</f>
        <v>0</v>
      </c>
    </row>
    <row r="48" spans="1:12" ht="13.5">
      <c r="A48" s="8">
        <f>'Sort for Registration'!A48</f>
        <v>0</v>
      </c>
      <c r="B48" s="8">
        <f>'Sort for Registration'!B48</f>
        <v>0</v>
      </c>
      <c r="C48" s="8">
        <f>'Sort for Registration'!C48</f>
        <v>0</v>
      </c>
      <c r="D48" s="9">
        <f>'Sort for Registration'!D48</f>
        <v>0</v>
      </c>
      <c r="E48" s="8">
        <f>'Sort for Registration'!E48</f>
        <v>0</v>
      </c>
      <c r="F48" s="19">
        <f>'Sort for Registration'!F48</f>
        <v>0</v>
      </c>
      <c r="G48" s="21">
        <f>'Sort for Registration'!G48</f>
        <v>0</v>
      </c>
      <c r="H48" s="9" t="str">
        <f>'Sort for Registration'!H48</f>
        <v> </v>
      </c>
      <c r="I48" s="8">
        <f>'Sort for Registration'!I48</f>
        <v>0</v>
      </c>
      <c r="J48" s="8">
        <f>'Sort for Registration'!J48</f>
        <v>0</v>
      </c>
      <c r="K48" s="8" t="str">
        <f>'Sort for Registration'!K48</f>
        <v> </v>
      </c>
      <c r="L48" s="8">
        <f>'Sort for Registration'!L48</f>
        <v>0</v>
      </c>
    </row>
    <row r="49" spans="1:12" ht="13.5">
      <c r="A49" s="8">
        <f>'Sort for Registration'!A49</f>
        <v>0</v>
      </c>
      <c r="B49" s="8">
        <f>'Sort for Registration'!B49</f>
        <v>0</v>
      </c>
      <c r="C49" s="8">
        <f>'Sort for Registration'!C49</f>
        <v>0</v>
      </c>
      <c r="D49" s="9">
        <f>'Sort for Registration'!D49</f>
        <v>0</v>
      </c>
      <c r="E49" s="8">
        <f>'Sort for Registration'!E49</f>
        <v>0</v>
      </c>
      <c r="F49" s="19">
        <f>'Sort for Registration'!F49</f>
        <v>0</v>
      </c>
      <c r="G49" s="21">
        <f>'Sort for Registration'!G49</f>
        <v>0</v>
      </c>
      <c r="H49" s="9" t="str">
        <f>'Sort for Registration'!H49</f>
        <v> </v>
      </c>
      <c r="I49" s="8">
        <f>'Sort for Registration'!I49</f>
        <v>0</v>
      </c>
      <c r="J49" s="8">
        <f>'Sort for Registration'!J49</f>
        <v>0</v>
      </c>
      <c r="K49" s="8" t="str">
        <f>'Sort for Registration'!K49</f>
        <v> </v>
      </c>
      <c r="L49" s="8">
        <f>'Sort for Registration'!L49</f>
        <v>0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G2" sqref="G2"/>
    </sheetView>
  </sheetViews>
  <sheetFormatPr defaultColWidth="11.421875" defaultRowHeight="15"/>
  <cols>
    <col min="1" max="1" width="14.00390625" style="8" customWidth="1"/>
    <col min="2" max="2" width="14.140625" style="8" customWidth="1"/>
    <col min="3" max="3" width="19.140625" style="8" customWidth="1"/>
    <col min="4" max="4" width="15.00390625" style="8" customWidth="1"/>
    <col min="5" max="5" width="15.28125" style="8" customWidth="1"/>
    <col min="6" max="6" width="15.28125" style="19" customWidth="1"/>
    <col min="7" max="8" width="15.28125" style="8" customWidth="1"/>
    <col min="9" max="16384" width="10.8515625" style="8" customWidth="1"/>
  </cols>
  <sheetData>
    <row r="1" spans="1:12" ht="13.5">
      <c r="A1" s="7" t="s">
        <v>15</v>
      </c>
      <c r="B1" s="7" t="s">
        <v>14</v>
      </c>
      <c r="C1" s="7" t="s">
        <v>3</v>
      </c>
      <c r="D1" s="7" t="s">
        <v>21</v>
      </c>
      <c r="E1" s="7" t="s">
        <v>12</v>
      </c>
      <c r="F1" s="18" t="s">
        <v>13</v>
      </c>
      <c r="G1" s="7" t="s">
        <v>32</v>
      </c>
      <c r="H1" s="7" t="s">
        <v>5</v>
      </c>
      <c r="I1" s="7" t="s">
        <v>6</v>
      </c>
      <c r="J1" s="7" t="s">
        <v>8</v>
      </c>
      <c r="K1" s="7" t="s">
        <v>7</v>
      </c>
      <c r="L1" s="7" t="s">
        <v>18</v>
      </c>
    </row>
    <row r="2" spans="1:12" ht="13.5">
      <c r="A2" s="8">
        <f>'Sort for Registration'!A50</f>
        <v>0</v>
      </c>
      <c r="B2" s="8">
        <f>'Sort for Registration'!B50</f>
        <v>0</v>
      </c>
      <c r="C2" s="8">
        <f>'Sort for Registration'!C50</f>
        <v>0</v>
      </c>
      <c r="D2" s="9">
        <f>'Sort for Registration'!D50</f>
        <v>0</v>
      </c>
      <c r="E2" s="8">
        <f>'Sort for Registration'!E50</f>
        <v>0</v>
      </c>
      <c r="F2" s="19">
        <f>'Sort for Registration'!F50</f>
        <v>0</v>
      </c>
      <c r="G2" s="9">
        <f>'Sort for Registration'!G49</f>
        <v>0</v>
      </c>
      <c r="H2" s="9" t="str">
        <f>'Sort for Registration'!H50</f>
        <v> </v>
      </c>
      <c r="I2" s="8">
        <f>'Sort for Registration'!I50</f>
        <v>0</v>
      </c>
      <c r="J2" s="8">
        <f>'Sort for Registration'!J50</f>
        <v>0</v>
      </c>
      <c r="K2" s="8" t="str">
        <f>'Sort for Registration'!K50</f>
        <v> </v>
      </c>
      <c r="L2" s="8">
        <f>'Sort for Registration'!L50</f>
        <v>0</v>
      </c>
    </row>
    <row r="3" spans="1:12" ht="13.5">
      <c r="A3" s="8">
        <f>'Sort for Registration'!A51</f>
        <v>0</v>
      </c>
      <c r="B3" s="8">
        <f>'Sort for Registration'!B51</f>
        <v>0</v>
      </c>
      <c r="C3" s="8">
        <f>'Sort for Registration'!C51</f>
        <v>0</v>
      </c>
      <c r="D3" s="9">
        <f>'Sort for Registration'!D51</f>
        <v>0</v>
      </c>
      <c r="E3" s="8">
        <f>'Sort for Registration'!E51</f>
        <v>0</v>
      </c>
      <c r="F3" s="19">
        <f>'Sort for Registration'!F51</f>
        <v>0</v>
      </c>
      <c r="G3" s="9">
        <f>'Sort for Registration'!G50</f>
        <v>0</v>
      </c>
      <c r="H3" s="9" t="str">
        <f>'Sort for Registration'!H51</f>
        <v> </v>
      </c>
      <c r="I3" s="8">
        <f>'Sort for Registration'!I51</f>
        <v>0</v>
      </c>
      <c r="J3" s="8">
        <f>'Sort for Registration'!J51</f>
        <v>0</v>
      </c>
      <c r="K3" s="8" t="str">
        <f>'Sort for Registration'!K51</f>
        <v> </v>
      </c>
      <c r="L3" s="8">
        <f>'Sort for Registration'!L51</f>
        <v>0</v>
      </c>
    </row>
    <row r="4" spans="1:12" ht="13.5">
      <c r="A4" s="8">
        <f>'Sort for Registration'!A52</f>
        <v>0</v>
      </c>
      <c r="B4" s="8">
        <f>'Sort for Registration'!B52</f>
        <v>0</v>
      </c>
      <c r="C4" s="8">
        <f>'Sort for Registration'!C52</f>
        <v>0</v>
      </c>
      <c r="D4" s="9">
        <f>'Sort for Registration'!D52</f>
        <v>0</v>
      </c>
      <c r="E4" s="8">
        <f>'Sort for Registration'!E52</f>
        <v>0</v>
      </c>
      <c r="F4" s="19">
        <f>'Sort for Registration'!F52</f>
        <v>0</v>
      </c>
      <c r="G4" s="9">
        <f>'Sort for Registration'!G51</f>
        <v>0</v>
      </c>
      <c r="H4" s="9" t="str">
        <f>'Sort for Registration'!H52</f>
        <v> </v>
      </c>
      <c r="I4" s="8">
        <f>'Sort for Registration'!I52</f>
        <v>0</v>
      </c>
      <c r="J4" s="8">
        <f>'Sort for Registration'!J52</f>
        <v>0</v>
      </c>
      <c r="K4" s="8" t="str">
        <f>'Sort for Registration'!K52</f>
        <v> </v>
      </c>
      <c r="L4" s="8">
        <f>'Sort for Registration'!L52</f>
        <v>0</v>
      </c>
    </row>
    <row r="5" spans="1:12" ht="13.5">
      <c r="A5" s="8">
        <f>'Sort for Registration'!A53</f>
        <v>0</v>
      </c>
      <c r="B5" s="8">
        <f>'Sort for Registration'!B53</f>
        <v>0</v>
      </c>
      <c r="C5" s="8">
        <f>'Sort for Registration'!C53</f>
        <v>0</v>
      </c>
      <c r="D5" s="9">
        <f>'Sort for Registration'!D53</f>
        <v>0</v>
      </c>
      <c r="E5" s="8">
        <f>'Sort for Registration'!E53</f>
        <v>0</v>
      </c>
      <c r="F5" s="19">
        <f>'Sort for Registration'!F53</f>
        <v>0</v>
      </c>
      <c r="G5" s="9">
        <f>'Sort for Registration'!G52</f>
        <v>0</v>
      </c>
      <c r="H5" s="9" t="str">
        <f>'Sort for Registration'!H53</f>
        <v> </v>
      </c>
      <c r="I5" s="8">
        <f>'Sort for Registration'!I53</f>
        <v>0</v>
      </c>
      <c r="J5" s="8">
        <f>'Sort for Registration'!J53</f>
        <v>0</v>
      </c>
      <c r="K5" s="8" t="str">
        <f>'Sort for Registration'!K53</f>
        <v> </v>
      </c>
      <c r="L5" s="8">
        <f>'Sort for Registration'!L53</f>
        <v>0</v>
      </c>
    </row>
    <row r="6" spans="1:12" ht="13.5">
      <c r="A6" s="8">
        <f>'Sort for Registration'!A54</f>
        <v>0</v>
      </c>
      <c r="B6" s="8">
        <f>'Sort for Registration'!B54</f>
        <v>0</v>
      </c>
      <c r="C6" s="8">
        <f>'Sort for Registration'!C54</f>
        <v>0</v>
      </c>
      <c r="D6" s="9">
        <f>'Sort for Registration'!D54</f>
        <v>0</v>
      </c>
      <c r="E6" s="8">
        <f>'Sort for Registration'!E54</f>
        <v>0</v>
      </c>
      <c r="F6" s="19">
        <f>'Sort for Registration'!F54</f>
        <v>0</v>
      </c>
      <c r="G6" s="9">
        <f>'Sort for Registration'!G53</f>
        <v>0</v>
      </c>
      <c r="H6" s="9" t="str">
        <f>'Sort for Registration'!H54</f>
        <v> </v>
      </c>
      <c r="I6" s="8">
        <f>'Sort for Registration'!I54</f>
        <v>0</v>
      </c>
      <c r="J6" s="8">
        <f>'Sort for Registration'!J54</f>
        <v>0</v>
      </c>
      <c r="K6" s="8" t="str">
        <f>'Sort for Registration'!K54</f>
        <v> </v>
      </c>
      <c r="L6" s="8">
        <f>'Sort for Registration'!L54</f>
        <v>0</v>
      </c>
    </row>
    <row r="7" spans="1:12" ht="13.5">
      <c r="A7" s="8">
        <f>'Sort for Registration'!A55</f>
        <v>0</v>
      </c>
      <c r="B7" s="8">
        <f>'Sort for Registration'!B55</f>
        <v>0</v>
      </c>
      <c r="C7" s="8">
        <f>'Sort for Registration'!C55</f>
        <v>0</v>
      </c>
      <c r="D7" s="9">
        <f>'Sort for Registration'!D55</f>
        <v>0</v>
      </c>
      <c r="E7" s="8">
        <f>'Sort for Registration'!E55</f>
        <v>0</v>
      </c>
      <c r="F7" s="19">
        <f>'Sort for Registration'!F55</f>
        <v>0</v>
      </c>
      <c r="G7" s="9">
        <f>'Sort for Registration'!G54</f>
        <v>0</v>
      </c>
      <c r="H7" s="9" t="str">
        <f>'Sort for Registration'!H55</f>
        <v> </v>
      </c>
      <c r="I7" s="8">
        <f>'Sort for Registration'!I55</f>
        <v>0</v>
      </c>
      <c r="J7" s="8">
        <f>'Sort for Registration'!J55</f>
        <v>0</v>
      </c>
      <c r="K7" s="8" t="str">
        <f>'Sort for Registration'!K55</f>
        <v> </v>
      </c>
      <c r="L7" s="8">
        <f>'Sort for Registration'!L55</f>
        <v>0</v>
      </c>
    </row>
    <row r="8" spans="1:12" ht="13.5">
      <c r="A8" s="8">
        <f>'Sort for Registration'!A56</f>
        <v>0</v>
      </c>
      <c r="B8" s="8">
        <f>'Sort for Registration'!B56</f>
        <v>0</v>
      </c>
      <c r="C8" s="8">
        <f>'Sort for Registration'!C56</f>
        <v>0</v>
      </c>
      <c r="D8" s="9">
        <f>'Sort for Registration'!D56</f>
        <v>0</v>
      </c>
      <c r="E8" s="8">
        <f>'Sort for Registration'!E56</f>
        <v>0</v>
      </c>
      <c r="F8" s="19">
        <f>'Sort for Registration'!F56</f>
        <v>0</v>
      </c>
      <c r="G8" s="9">
        <f>'Sort for Registration'!G55</f>
        <v>0</v>
      </c>
      <c r="H8" s="9" t="str">
        <f>'Sort for Registration'!H56</f>
        <v> </v>
      </c>
      <c r="I8" s="8">
        <f>'Sort for Registration'!I56</f>
        <v>0</v>
      </c>
      <c r="J8" s="8">
        <f>'Sort for Registration'!J56</f>
        <v>0</v>
      </c>
      <c r="K8" s="8" t="str">
        <f>'Sort for Registration'!K56</f>
        <v> </v>
      </c>
      <c r="L8" s="8">
        <f>'Sort for Registration'!L56</f>
        <v>0</v>
      </c>
    </row>
    <row r="9" spans="1:12" ht="13.5">
      <c r="A9" s="8">
        <f>'Sort for Registration'!A57</f>
        <v>0</v>
      </c>
      <c r="B9" s="8">
        <f>'Sort for Registration'!B57</f>
        <v>0</v>
      </c>
      <c r="C9" s="8">
        <f>'Sort for Registration'!C57</f>
        <v>0</v>
      </c>
      <c r="D9" s="9">
        <f>'Sort for Registration'!D57</f>
        <v>0</v>
      </c>
      <c r="E9" s="8">
        <f>'Sort for Registration'!E57</f>
        <v>0</v>
      </c>
      <c r="F9" s="19">
        <f>'Sort for Registration'!F57</f>
        <v>0</v>
      </c>
      <c r="G9" s="9">
        <f>'Sort for Registration'!G56</f>
        <v>0</v>
      </c>
      <c r="H9" s="9" t="str">
        <f>'Sort for Registration'!H57</f>
        <v> </v>
      </c>
      <c r="I9" s="8">
        <f>'Sort for Registration'!I57</f>
        <v>0</v>
      </c>
      <c r="J9" s="8">
        <f>'Sort for Registration'!J57</f>
        <v>0</v>
      </c>
      <c r="K9" s="8" t="str">
        <f>'Sort for Registration'!K57</f>
        <v> </v>
      </c>
      <c r="L9" s="8">
        <f>'Sort for Registration'!L57</f>
        <v>0</v>
      </c>
    </row>
    <row r="10" spans="1:12" ht="13.5">
      <c r="A10" s="8">
        <f>'Sort for Registration'!A58</f>
        <v>0</v>
      </c>
      <c r="B10" s="8">
        <f>'Sort for Registration'!B58</f>
        <v>0</v>
      </c>
      <c r="C10" s="8">
        <f>'Sort for Registration'!C58</f>
        <v>0</v>
      </c>
      <c r="D10" s="9">
        <f>'Sort for Registration'!D58</f>
        <v>0</v>
      </c>
      <c r="E10" s="8">
        <f>'Sort for Registration'!E58</f>
        <v>0</v>
      </c>
      <c r="F10" s="19">
        <f>'Sort for Registration'!F58</f>
        <v>0</v>
      </c>
      <c r="G10" s="9">
        <f>'Sort for Registration'!G57</f>
        <v>0</v>
      </c>
      <c r="H10" s="9" t="str">
        <f>'Sort for Registration'!H58</f>
        <v> </v>
      </c>
      <c r="I10" s="8">
        <f>'Sort for Registration'!I58</f>
        <v>0</v>
      </c>
      <c r="J10" s="8">
        <f>'Sort for Registration'!J58</f>
        <v>0</v>
      </c>
      <c r="K10" s="8" t="str">
        <f>'Sort for Registration'!K58</f>
        <v> </v>
      </c>
      <c r="L10" s="8">
        <f>'Sort for Registration'!L58</f>
        <v>0</v>
      </c>
    </row>
    <row r="11" spans="1:12" ht="13.5">
      <c r="A11" s="8">
        <f>'Sort for Registration'!A59</f>
        <v>0</v>
      </c>
      <c r="B11" s="8">
        <f>'Sort for Registration'!B59</f>
        <v>0</v>
      </c>
      <c r="C11" s="8">
        <f>'Sort for Registration'!C59</f>
        <v>0</v>
      </c>
      <c r="D11" s="9">
        <f>'Sort for Registration'!D59</f>
        <v>0</v>
      </c>
      <c r="E11" s="8">
        <f>'Sort for Registration'!E59</f>
        <v>0</v>
      </c>
      <c r="F11" s="19">
        <f>'Sort for Registration'!F59</f>
        <v>0</v>
      </c>
      <c r="G11" s="9">
        <f>'Sort for Registration'!G58</f>
        <v>0</v>
      </c>
      <c r="H11" s="9" t="str">
        <f>'Sort for Registration'!H59</f>
        <v> </v>
      </c>
      <c r="I11" s="8">
        <f>'Sort for Registration'!I59</f>
        <v>0</v>
      </c>
      <c r="J11" s="8">
        <f>'Sort for Registration'!J59</f>
        <v>0</v>
      </c>
      <c r="K11" s="8" t="str">
        <f>'Sort for Registration'!K59</f>
        <v> </v>
      </c>
      <c r="L11" s="8">
        <f>'Sort for Registration'!L59</f>
        <v>0</v>
      </c>
    </row>
    <row r="12" spans="1:12" ht="13.5">
      <c r="A12" s="8">
        <f>'Sort for Registration'!A60</f>
        <v>0</v>
      </c>
      <c r="B12" s="8">
        <f>'Sort for Registration'!B60</f>
        <v>0</v>
      </c>
      <c r="C12" s="8">
        <f>'Sort for Registration'!C60</f>
        <v>0</v>
      </c>
      <c r="D12" s="9">
        <f>'Sort for Registration'!D60</f>
        <v>0</v>
      </c>
      <c r="E12" s="8">
        <f>'Sort for Registration'!E60</f>
        <v>0</v>
      </c>
      <c r="F12" s="19">
        <f>'Sort for Registration'!F60</f>
        <v>0</v>
      </c>
      <c r="G12" s="9">
        <f>'Sort for Registration'!G59</f>
        <v>0</v>
      </c>
      <c r="H12" s="9" t="str">
        <f>'Sort for Registration'!H60</f>
        <v> </v>
      </c>
      <c r="I12" s="8">
        <f>'Sort for Registration'!I60</f>
        <v>0</v>
      </c>
      <c r="J12" s="8">
        <f>'Sort for Registration'!J60</f>
        <v>0</v>
      </c>
      <c r="K12" s="8" t="str">
        <f>'Sort for Registration'!K60</f>
        <v> </v>
      </c>
      <c r="L12" s="8">
        <f>'Sort for Registration'!L60</f>
        <v>0</v>
      </c>
    </row>
    <row r="13" spans="1:12" ht="13.5">
      <c r="A13" s="8">
        <f>'Sort for Registration'!A61</f>
        <v>0</v>
      </c>
      <c r="B13" s="8">
        <f>'Sort for Registration'!B61</f>
        <v>0</v>
      </c>
      <c r="C13" s="8">
        <f>'Sort for Registration'!C61</f>
        <v>0</v>
      </c>
      <c r="D13" s="9">
        <f>'Sort for Registration'!D61</f>
        <v>0</v>
      </c>
      <c r="E13" s="8">
        <f>'Sort for Registration'!E61</f>
        <v>0</v>
      </c>
      <c r="F13" s="19">
        <f>'Sort for Registration'!F61</f>
        <v>0</v>
      </c>
      <c r="G13" s="9">
        <f>'Sort for Registration'!G60</f>
        <v>0</v>
      </c>
      <c r="H13" s="9" t="str">
        <f>'Sort for Registration'!H61</f>
        <v> </v>
      </c>
      <c r="I13" s="8">
        <f>'Sort for Registration'!I61</f>
        <v>0</v>
      </c>
      <c r="J13" s="8">
        <f>'Sort for Registration'!J61</f>
        <v>0</v>
      </c>
      <c r="K13" s="8" t="str">
        <f>'Sort for Registration'!K61</f>
        <v> </v>
      </c>
      <c r="L13" s="8">
        <f>'Sort for Registration'!L61</f>
        <v>0</v>
      </c>
    </row>
    <row r="14" spans="1:12" ht="13.5">
      <c r="A14" s="8">
        <f>'Sort for Registration'!A62</f>
        <v>0</v>
      </c>
      <c r="B14" s="8">
        <f>'Sort for Registration'!B62</f>
        <v>0</v>
      </c>
      <c r="C14" s="8">
        <f>'Sort for Registration'!C62</f>
        <v>0</v>
      </c>
      <c r="D14" s="9">
        <f>'Sort for Registration'!D62</f>
        <v>0</v>
      </c>
      <c r="E14" s="8">
        <f>'Sort for Registration'!E62</f>
        <v>0</v>
      </c>
      <c r="F14" s="19">
        <f>'Sort for Registration'!F62</f>
        <v>0</v>
      </c>
      <c r="G14" s="9">
        <f>'Sort for Registration'!G61</f>
        <v>0</v>
      </c>
      <c r="H14" s="9" t="str">
        <f>'Sort for Registration'!H62</f>
        <v> </v>
      </c>
      <c r="I14" s="8">
        <f>'Sort for Registration'!I62</f>
        <v>0</v>
      </c>
      <c r="J14" s="8">
        <f>'Sort for Registration'!J62</f>
        <v>0</v>
      </c>
      <c r="K14" s="8" t="str">
        <f>'Sort for Registration'!K62</f>
        <v> </v>
      </c>
      <c r="L14" s="8">
        <f>'Sort for Registration'!L62</f>
        <v>0</v>
      </c>
    </row>
    <row r="15" spans="1:12" ht="13.5">
      <c r="A15" s="8">
        <f>'Sort for Registration'!A63</f>
        <v>0</v>
      </c>
      <c r="B15" s="8">
        <f>'Sort for Registration'!B63</f>
        <v>0</v>
      </c>
      <c r="C15" s="8">
        <f>'Sort for Registration'!C63</f>
        <v>0</v>
      </c>
      <c r="D15" s="9">
        <f>'Sort for Registration'!D63</f>
        <v>0</v>
      </c>
      <c r="E15" s="8">
        <f>'Sort for Registration'!E63</f>
        <v>0</v>
      </c>
      <c r="F15" s="19">
        <f>'Sort for Registration'!F63</f>
        <v>0</v>
      </c>
      <c r="G15" s="9">
        <f>'Sort for Registration'!G62</f>
        <v>0</v>
      </c>
      <c r="H15" s="9" t="str">
        <f>'Sort for Registration'!H63</f>
        <v> </v>
      </c>
      <c r="I15" s="8">
        <f>'Sort for Registration'!I63</f>
        <v>0</v>
      </c>
      <c r="J15" s="8">
        <f>'Sort for Registration'!J63</f>
        <v>0</v>
      </c>
      <c r="K15" s="8" t="str">
        <f>'Sort for Registration'!K63</f>
        <v> </v>
      </c>
      <c r="L15" s="8">
        <f>'Sort for Registration'!L63</f>
        <v>0</v>
      </c>
    </row>
    <row r="16" spans="1:12" ht="13.5">
      <c r="A16" s="8">
        <f>'Sort for Registration'!A64</f>
        <v>0</v>
      </c>
      <c r="B16" s="8">
        <f>'Sort for Registration'!B64</f>
        <v>0</v>
      </c>
      <c r="C16" s="8">
        <f>'Sort for Registration'!C64</f>
        <v>0</v>
      </c>
      <c r="D16" s="9">
        <f>'Sort for Registration'!D64</f>
        <v>0</v>
      </c>
      <c r="E16" s="8">
        <f>'Sort for Registration'!E64</f>
        <v>0</v>
      </c>
      <c r="F16" s="19">
        <f>'Sort for Registration'!F64</f>
        <v>0</v>
      </c>
      <c r="G16" s="9">
        <f>'Sort for Registration'!G63</f>
        <v>0</v>
      </c>
      <c r="H16" s="9" t="str">
        <f>'Sort for Registration'!H64</f>
        <v> </v>
      </c>
      <c r="I16" s="8">
        <f>'Sort for Registration'!I64</f>
        <v>0</v>
      </c>
      <c r="J16" s="8">
        <f>'Sort for Registration'!J64</f>
        <v>0</v>
      </c>
      <c r="K16" s="8" t="str">
        <f>'Sort for Registration'!K64</f>
        <v> </v>
      </c>
      <c r="L16" s="8">
        <f>'Sort for Registration'!L64</f>
        <v>0</v>
      </c>
    </row>
    <row r="17" spans="1:12" ht="13.5">
      <c r="A17" s="8">
        <f>'Sort for Registration'!A65</f>
        <v>0</v>
      </c>
      <c r="B17" s="8">
        <f>'Sort for Registration'!B65</f>
        <v>0</v>
      </c>
      <c r="C17" s="8">
        <f>'Sort for Registration'!C65</f>
        <v>0</v>
      </c>
      <c r="D17" s="9">
        <f>'Sort for Registration'!D65</f>
        <v>0</v>
      </c>
      <c r="E17" s="8">
        <f>'Sort for Registration'!E65</f>
        <v>0</v>
      </c>
      <c r="F17" s="19">
        <f>'Sort for Registration'!F65</f>
        <v>0</v>
      </c>
      <c r="G17" s="9">
        <f>'Sort for Registration'!G64</f>
        <v>0</v>
      </c>
      <c r="H17" s="9" t="str">
        <f>'Sort for Registration'!H65</f>
        <v> </v>
      </c>
      <c r="I17" s="8">
        <f>'Sort for Registration'!I65</f>
        <v>0</v>
      </c>
      <c r="J17" s="8">
        <f>'Sort for Registration'!J65</f>
        <v>0</v>
      </c>
      <c r="K17" s="8" t="str">
        <f>'Sort for Registration'!K65</f>
        <v> </v>
      </c>
      <c r="L17" s="8">
        <f>'Sort for Registration'!L65</f>
        <v>0</v>
      </c>
    </row>
    <row r="18" spans="1:12" ht="13.5">
      <c r="A18" s="8">
        <f>'Sort for Registration'!A66</f>
        <v>0</v>
      </c>
      <c r="B18" s="8">
        <f>'Sort for Registration'!B66</f>
        <v>0</v>
      </c>
      <c r="C18" s="8">
        <f>'Sort for Registration'!C66</f>
        <v>0</v>
      </c>
      <c r="D18" s="9">
        <f>'Sort for Registration'!D66</f>
        <v>0</v>
      </c>
      <c r="E18" s="8">
        <f>'Sort for Registration'!E66</f>
        <v>0</v>
      </c>
      <c r="F18" s="19">
        <f>'Sort for Registration'!F66</f>
        <v>0</v>
      </c>
      <c r="G18" s="9">
        <f>'Sort for Registration'!G65</f>
        <v>0</v>
      </c>
      <c r="H18" s="9" t="str">
        <f>'Sort for Registration'!H66</f>
        <v> </v>
      </c>
      <c r="I18" s="8">
        <f>'Sort for Registration'!I66</f>
        <v>0</v>
      </c>
      <c r="J18" s="8">
        <f>'Sort for Registration'!J66</f>
        <v>0</v>
      </c>
      <c r="K18" s="8" t="str">
        <f>'Sort for Registration'!K66</f>
        <v> </v>
      </c>
      <c r="L18" s="8">
        <f>'Sort for Registration'!L66</f>
        <v>0</v>
      </c>
    </row>
    <row r="19" spans="1:12" ht="13.5">
      <c r="A19" s="8">
        <f>'Sort for Registration'!A67</f>
        <v>0</v>
      </c>
      <c r="B19" s="8">
        <f>'Sort for Registration'!B67</f>
        <v>0</v>
      </c>
      <c r="C19" s="8">
        <f>'Sort for Registration'!C67</f>
        <v>0</v>
      </c>
      <c r="D19" s="9">
        <f>'Sort for Registration'!D67</f>
        <v>0</v>
      </c>
      <c r="E19" s="8">
        <f>'Sort for Registration'!E67</f>
        <v>0</v>
      </c>
      <c r="F19" s="19">
        <f>'Sort for Registration'!F67</f>
        <v>0</v>
      </c>
      <c r="G19" s="9">
        <f>'Sort for Registration'!G66</f>
        <v>0</v>
      </c>
      <c r="H19" s="9" t="str">
        <f>'Sort for Registration'!H67</f>
        <v> </v>
      </c>
      <c r="I19" s="8">
        <f>'Sort for Registration'!I67</f>
        <v>0</v>
      </c>
      <c r="J19" s="8">
        <f>'Sort for Registration'!J67</f>
        <v>0</v>
      </c>
      <c r="K19" s="8" t="str">
        <f>'Sort for Registration'!K67</f>
        <v> </v>
      </c>
      <c r="L19" s="8">
        <f>'Sort for Registration'!L67</f>
        <v>0</v>
      </c>
    </row>
    <row r="20" spans="1:12" ht="13.5">
      <c r="A20" s="8">
        <f>'Sort for Registration'!A68</f>
        <v>0</v>
      </c>
      <c r="B20" s="8">
        <f>'Sort for Registration'!B68</f>
        <v>0</v>
      </c>
      <c r="C20" s="8">
        <f>'Sort for Registration'!C68</f>
        <v>0</v>
      </c>
      <c r="D20" s="9">
        <f>'Sort for Registration'!D68</f>
        <v>0</v>
      </c>
      <c r="E20" s="8">
        <f>'Sort for Registration'!E68</f>
        <v>0</v>
      </c>
      <c r="F20" s="19">
        <f>'Sort for Registration'!F68</f>
        <v>0</v>
      </c>
      <c r="G20" s="9">
        <f>'Sort for Registration'!G67</f>
        <v>0</v>
      </c>
      <c r="H20" s="9" t="str">
        <f>'Sort for Registration'!H68</f>
        <v> </v>
      </c>
      <c r="I20" s="8">
        <f>'Sort for Registration'!I68</f>
        <v>0</v>
      </c>
      <c r="J20" s="8">
        <f>'Sort for Registration'!J68</f>
        <v>0</v>
      </c>
      <c r="K20" s="8" t="str">
        <f>'Sort for Registration'!K68</f>
        <v> </v>
      </c>
      <c r="L20" s="8">
        <f>'Sort for Registration'!L68</f>
        <v>0</v>
      </c>
    </row>
    <row r="21" spans="1:12" ht="13.5">
      <c r="A21" s="8">
        <f>'Sort for Registration'!A69</f>
        <v>0</v>
      </c>
      <c r="B21" s="8">
        <f>'Sort for Registration'!B69</f>
        <v>0</v>
      </c>
      <c r="C21" s="8">
        <f>'Sort for Registration'!C69</f>
        <v>0</v>
      </c>
      <c r="D21" s="9">
        <f>'Sort for Registration'!D69</f>
        <v>0</v>
      </c>
      <c r="E21" s="8">
        <f>'Sort for Registration'!E69</f>
        <v>0</v>
      </c>
      <c r="F21" s="19">
        <f>'Sort for Registration'!F69</f>
        <v>0</v>
      </c>
      <c r="G21" s="9">
        <f>'Sort for Registration'!G68</f>
        <v>0</v>
      </c>
      <c r="H21" s="9" t="str">
        <f>'Sort for Registration'!H69</f>
        <v> </v>
      </c>
      <c r="I21" s="8">
        <f>'Sort for Registration'!I69</f>
        <v>0</v>
      </c>
      <c r="J21" s="8">
        <f>'Sort for Registration'!J69</f>
        <v>0</v>
      </c>
      <c r="K21" s="8" t="str">
        <f>'Sort for Registration'!K69</f>
        <v> </v>
      </c>
      <c r="L21" s="8">
        <f>'Sort for Registration'!L69</f>
        <v>0</v>
      </c>
    </row>
    <row r="22" spans="1:12" ht="13.5">
      <c r="A22" s="8">
        <f>'Sort for Registration'!A70</f>
        <v>0</v>
      </c>
      <c r="B22" s="8">
        <f>'Sort for Registration'!B70</f>
        <v>0</v>
      </c>
      <c r="C22" s="8">
        <f>'Sort for Registration'!C70</f>
        <v>0</v>
      </c>
      <c r="D22" s="9">
        <f>'Sort for Registration'!D70</f>
        <v>0</v>
      </c>
      <c r="E22" s="8">
        <f>'Sort for Registration'!E70</f>
        <v>0</v>
      </c>
      <c r="F22" s="19">
        <f>'Sort for Registration'!F70</f>
        <v>0</v>
      </c>
      <c r="G22" s="9">
        <f>'Sort for Registration'!G69</f>
        <v>0</v>
      </c>
      <c r="H22" s="9" t="str">
        <f>'Sort for Registration'!H70</f>
        <v> </v>
      </c>
      <c r="I22" s="8">
        <f>'Sort for Registration'!I70</f>
        <v>0</v>
      </c>
      <c r="J22" s="8">
        <f>'Sort for Registration'!J70</f>
        <v>0</v>
      </c>
      <c r="K22" s="8" t="str">
        <f>'Sort for Registration'!K70</f>
        <v> </v>
      </c>
      <c r="L22" s="8">
        <f>'Sort for Registration'!L70</f>
        <v>0</v>
      </c>
    </row>
    <row r="23" spans="1:12" ht="13.5">
      <c r="A23" s="8">
        <f>'Sort for Registration'!A71</f>
        <v>0</v>
      </c>
      <c r="B23" s="8">
        <f>'Sort for Registration'!B71</f>
        <v>0</v>
      </c>
      <c r="C23" s="8">
        <f>'Sort for Registration'!C71</f>
        <v>0</v>
      </c>
      <c r="D23" s="9">
        <f>'Sort for Registration'!D71</f>
        <v>0</v>
      </c>
      <c r="E23" s="8">
        <f>'Sort for Registration'!E71</f>
        <v>0</v>
      </c>
      <c r="F23" s="19">
        <f>'Sort for Registration'!F71</f>
        <v>0</v>
      </c>
      <c r="G23" s="9">
        <f>'Sort for Registration'!G70</f>
        <v>0</v>
      </c>
      <c r="H23" s="9" t="str">
        <f>'Sort for Registration'!H71</f>
        <v> </v>
      </c>
      <c r="I23" s="8">
        <f>'Sort for Registration'!I71</f>
        <v>0</v>
      </c>
      <c r="J23" s="8">
        <f>'Sort for Registration'!J71</f>
        <v>0</v>
      </c>
      <c r="K23" s="8" t="str">
        <f>'Sort for Registration'!K71</f>
        <v> </v>
      </c>
      <c r="L23" s="8">
        <f>'Sort for Registration'!L71</f>
        <v>0</v>
      </c>
    </row>
    <row r="24" spans="1:12" ht="13.5">
      <c r="A24" s="8">
        <f>'Sort for Registration'!A72</f>
        <v>0</v>
      </c>
      <c r="B24" s="8">
        <f>'Sort for Registration'!B72</f>
        <v>0</v>
      </c>
      <c r="C24" s="8">
        <f>'Sort for Registration'!C72</f>
        <v>0</v>
      </c>
      <c r="D24" s="9">
        <f>'Sort for Registration'!D72</f>
        <v>0</v>
      </c>
      <c r="E24" s="8">
        <f>'Sort for Registration'!E72</f>
        <v>0</v>
      </c>
      <c r="F24" s="19">
        <f>'Sort for Registration'!F72</f>
        <v>0</v>
      </c>
      <c r="G24" s="9">
        <f>'Sort for Registration'!G71</f>
        <v>0</v>
      </c>
      <c r="H24" s="9" t="str">
        <f>'Sort for Registration'!H72</f>
        <v> </v>
      </c>
      <c r="I24" s="8">
        <f>'Sort for Registration'!I72</f>
        <v>0</v>
      </c>
      <c r="J24" s="8">
        <f>'Sort for Registration'!J72</f>
        <v>0</v>
      </c>
      <c r="K24" s="8" t="str">
        <f>'Sort for Registration'!K72</f>
        <v> </v>
      </c>
      <c r="L24" s="8">
        <f>'Sort for Registration'!L72</f>
        <v>0</v>
      </c>
    </row>
    <row r="25" spans="1:12" ht="13.5">
      <c r="A25" s="8">
        <f>'Sort for Registration'!A73</f>
        <v>0</v>
      </c>
      <c r="B25" s="8">
        <f>'Sort for Registration'!B73</f>
        <v>0</v>
      </c>
      <c r="C25" s="8">
        <f>'Sort for Registration'!C73</f>
        <v>0</v>
      </c>
      <c r="D25" s="9">
        <f>'Sort for Registration'!D73</f>
        <v>0</v>
      </c>
      <c r="E25" s="8">
        <f>'Sort for Registration'!E73</f>
        <v>0</v>
      </c>
      <c r="F25" s="19">
        <f>'Sort for Registration'!F73</f>
        <v>0</v>
      </c>
      <c r="G25" s="9">
        <f>'Sort for Registration'!G72</f>
        <v>0</v>
      </c>
      <c r="H25" s="9" t="str">
        <f>'Sort for Registration'!H73</f>
        <v> </v>
      </c>
      <c r="I25" s="8">
        <f>'Sort for Registration'!I73</f>
        <v>0</v>
      </c>
      <c r="J25" s="8">
        <f>'Sort for Registration'!J73</f>
        <v>0</v>
      </c>
      <c r="K25" s="8" t="str">
        <f>'Sort for Registration'!K73</f>
        <v> </v>
      </c>
      <c r="L25" s="8">
        <f>'Sort for Registration'!L73</f>
        <v>0</v>
      </c>
    </row>
    <row r="26" spans="1:12" ht="13.5">
      <c r="A26" s="8">
        <f>'Sort for Registration'!A74</f>
        <v>0</v>
      </c>
      <c r="B26" s="8">
        <f>'Sort for Registration'!B74</f>
        <v>0</v>
      </c>
      <c r="C26" s="8">
        <f>'Sort for Registration'!C74</f>
        <v>0</v>
      </c>
      <c r="D26" s="9">
        <f>'Sort for Registration'!D74</f>
        <v>0</v>
      </c>
      <c r="E26" s="8">
        <f>'Sort for Registration'!E74</f>
        <v>0</v>
      </c>
      <c r="F26" s="19">
        <f>'Sort for Registration'!F74</f>
        <v>0</v>
      </c>
      <c r="G26" s="9">
        <f>'Sort for Registration'!G73</f>
        <v>0</v>
      </c>
      <c r="H26" s="9" t="str">
        <f>'Sort for Registration'!H74</f>
        <v> </v>
      </c>
      <c r="I26" s="8">
        <f>'Sort for Registration'!I74</f>
        <v>0</v>
      </c>
      <c r="J26" s="8">
        <f>'Sort for Registration'!J74</f>
        <v>0</v>
      </c>
      <c r="K26" s="8" t="str">
        <f>'Sort for Registration'!K74</f>
        <v> </v>
      </c>
      <c r="L26" s="8">
        <f>'Sort for Registration'!L74</f>
        <v>0</v>
      </c>
    </row>
    <row r="27" spans="1:12" ht="13.5">
      <c r="A27" s="8">
        <f>'Sort for Registration'!A75</f>
        <v>0</v>
      </c>
      <c r="B27" s="8">
        <f>'Sort for Registration'!B75</f>
        <v>0</v>
      </c>
      <c r="C27" s="8">
        <f>'Sort for Registration'!C75</f>
        <v>0</v>
      </c>
      <c r="D27" s="9">
        <f>'Sort for Registration'!D75</f>
        <v>0</v>
      </c>
      <c r="E27" s="8">
        <f>'Sort for Registration'!E75</f>
        <v>0</v>
      </c>
      <c r="F27" s="19">
        <f>'Sort for Registration'!F75</f>
        <v>0</v>
      </c>
      <c r="G27" s="9">
        <f>'Sort for Registration'!G74</f>
        <v>0</v>
      </c>
      <c r="H27" s="9" t="str">
        <f>'Sort for Registration'!H75</f>
        <v> </v>
      </c>
      <c r="I27" s="8">
        <f>'Sort for Registration'!I75</f>
        <v>0</v>
      </c>
      <c r="J27" s="8">
        <f>'Sort for Registration'!J75</f>
        <v>0</v>
      </c>
      <c r="K27" s="8" t="str">
        <f>'Sort for Registration'!K75</f>
        <v> </v>
      </c>
      <c r="L27" s="8">
        <f>'Sort for Registration'!L75</f>
        <v>0</v>
      </c>
    </row>
    <row r="28" spans="1:12" ht="13.5">
      <c r="A28" s="8">
        <f>'Sort for Registration'!A76</f>
        <v>0</v>
      </c>
      <c r="B28" s="8">
        <f>'Sort for Registration'!B76</f>
        <v>0</v>
      </c>
      <c r="C28" s="8">
        <f>'Sort for Registration'!C76</f>
        <v>0</v>
      </c>
      <c r="D28" s="9">
        <f>'Sort for Registration'!D76</f>
        <v>0</v>
      </c>
      <c r="E28" s="8">
        <f>'Sort for Registration'!E76</f>
        <v>0</v>
      </c>
      <c r="F28" s="19">
        <f>'Sort for Registration'!F76</f>
        <v>0</v>
      </c>
      <c r="G28" s="9">
        <f>'Sort for Registration'!G75</f>
        <v>0</v>
      </c>
      <c r="H28" s="9" t="str">
        <f>'Sort for Registration'!H76</f>
        <v> </v>
      </c>
      <c r="I28" s="8">
        <f>'Sort for Registration'!I76</f>
        <v>0</v>
      </c>
      <c r="J28" s="8">
        <f>'Sort for Registration'!J76</f>
        <v>0</v>
      </c>
      <c r="K28" s="8" t="str">
        <f>'Sort for Registration'!K76</f>
        <v> </v>
      </c>
      <c r="L28" s="8">
        <f>'Sort for Registration'!L76</f>
        <v>0</v>
      </c>
    </row>
    <row r="29" spans="1:12" ht="13.5">
      <c r="A29" s="8">
        <f>'Sort for Registration'!A77</f>
        <v>0</v>
      </c>
      <c r="B29" s="8">
        <f>'Sort for Registration'!B77</f>
        <v>0</v>
      </c>
      <c r="C29" s="8">
        <f>'Sort for Registration'!C77</f>
        <v>0</v>
      </c>
      <c r="D29" s="9">
        <f>'Sort for Registration'!D77</f>
        <v>0</v>
      </c>
      <c r="E29" s="8">
        <f>'Sort for Registration'!E77</f>
        <v>0</v>
      </c>
      <c r="F29" s="19">
        <f>'Sort for Registration'!F77</f>
        <v>0</v>
      </c>
      <c r="G29" s="9">
        <f>'Sort for Registration'!G76</f>
        <v>0</v>
      </c>
      <c r="H29" s="9" t="str">
        <f>'Sort for Registration'!H77</f>
        <v> </v>
      </c>
      <c r="I29" s="8">
        <f>'Sort for Registration'!I77</f>
        <v>0</v>
      </c>
      <c r="J29" s="8">
        <f>'Sort for Registration'!J77</f>
        <v>0</v>
      </c>
      <c r="K29" s="8" t="str">
        <f>'Sort for Registration'!K77</f>
        <v> </v>
      </c>
      <c r="L29" s="8">
        <f>'Sort for Registration'!L77</f>
        <v>0</v>
      </c>
    </row>
    <row r="30" spans="1:12" ht="13.5">
      <c r="A30" s="8">
        <f>'Sort for Registration'!A78</f>
        <v>0</v>
      </c>
      <c r="B30" s="8">
        <f>'Sort for Registration'!B78</f>
        <v>0</v>
      </c>
      <c r="C30" s="8">
        <f>'Sort for Registration'!C78</f>
        <v>0</v>
      </c>
      <c r="D30" s="9">
        <f>'Sort for Registration'!D78</f>
        <v>0</v>
      </c>
      <c r="E30" s="8">
        <f>'Sort for Registration'!E78</f>
        <v>0</v>
      </c>
      <c r="F30" s="19">
        <f>'Sort for Registration'!F78</f>
        <v>0</v>
      </c>
      <c r="G30" s="9">
        <f>'Sort for Registration'!G77</f>
        <v>0</v>
      </c>
      <c r="H30" s="9" t="str">
        <f>'Sort for Registration'!H78</f>
        <v> </v>
      </c>
      <c r="I30" s="8">
        <f>'Sort for Registration'!I78</f>
        <v>0</v>
      </c>
      <c r="J30" s="8">
        <f>'Sort for Registration'!J78</f>
        <v>0</v>
      </c>
      <c r="K30" s="8" t="str">
        <f>'Sort for Registration'!K78</f>
        <v> </v>
      </c>
      <c r="L30" s="8">
        <f>'Sort for Registration'!L78</f>
        <v>0</v>
      </c>
    </row>
    <row r="31" spans="1:12" ht="13.5">
      <c r="A31" s="8">
        <f>'Sort for Registration'!A79</f>
        <v>0</v>
      </c>
      <c r="B31" s="8">
        <f>'Sort for Registration'!B79</f>
        <v>0</v>
      </c>
      <c r="C31" s="8">
        <f>'Sort for Registration'!C79</f>
        <v>0</v>
      </c>
      <c r="D31" s="9">
        <f>'Sort for Registration'!D79</f>
        <v>0</v>
      </c>
      <c r="E31" s="8">
        <f>'Sort for Registration'!E79</f>
        <v>0</v>
      </c>
      <c r="F31" s="19">
        <f>'Sort for Registration'!F79</f>
        <v>0</v>
      </c>
      <c r="G31" s="9">
        <f>'Sort for Registration'!G78</f>
        <v>0</v>
      </c>
      <c r="H31" s="9" t="str">
        <f>'Sort for Registration'!H79</f>
        <v> </v>
      </c>
      <c r="I31" s="8">
        <f>'Sort for Registration'!I79</f>
        <v>0</v>
      </c>
      <c r="J31" s="8">
        <f>'Sort for Registration'!J79</f>
        <v>0</v>
      </c>
      <c r="K31" s="8" t="str">
        <f>'Sort for Registration'!K79</f>
        <v> </v>
      </c>
      <c r="L31" s="8">
        <f>'Sort for Registration'!L79</f>
        <v>0</v>
      </c>
    </row>
    <row r="32" spans="1:12" ht="13.5">
      <c r="A32" s="8">
        <f>'Sort for Registration'!A80</f>
        <v>0</v>
      </c>
      <c r="B32" s="8">
        <f>'Sort for Registration'!B80</f>
        <v>0</v>
      </c>
      <c r="C32" s="8">
        <f>'Sort for Registration'!C80</f>
        <v>0</v>
      </c>
      <c r="D32" s="9">
        <f>'Sort for Registration'!D80</f>
        <v>0</v>
      </c>
      <c r="E32" s="8">
        <f>'Sort for Registration'!E80</f>
        <v>0</v>
      </c>
      <c r="F32" s="19">
        <f>'Sort for Registration'!F80</f>
        <v>0</v>
      </c>
      <c r="G32" s="9">
        <f>'Sort for Registration'!G79</f>
        <v>0</v>
      </c>
      <c r="H32" s="9" t="str">
        <f>'Sort for Registration'!H80</f>
        <v> </v>
      </c>
      <c r="I32" s="8">
        <f>'Sort for Registration'!I80</f>
        <v>0</v>
      </c>
      <c r="J32" s="8">
        <f>'Sort for Registration'!J80</f>
        <v>0</v>
      </c>
      <c r="K32" s="8" t="str">
        <f>'Sort for Registration'!K80</f>
        <v> </v>
      </c>
      <c r="L32" s="8">
        <f>'Sort for Registration'!L80</f>
        <v>0</v>
      </c>
    </row>
    <row r="33" spans="1:12" ht="13.5">
      <c r="A33" s="8">
        <f>'Sort for Registration'!A81</f>
        <v>0</v>
      </c>
      <c r="B33" s="8">
        <f>'Sort for Registration'!B81</f>
        <v>0</v>
      </c>
      <c r="C33" s="8">
        <f>'Sort for Registration'!C81</f>
        <v>0</v>
      </c>
      <c r="D33" s="9">
        <f>'Sort for Registration'!D81</f>
        <v>0</v>
      </c>
      <c r="E33" s="8">
        <f>'Sort for Registration'!E81</f>
        <v>0</v>
      </c>
      <c r="F33" s="19">
        <f>'Sort for Registration'!F81</f>
        <v>0</v>
      </c>
      <c r="G33" s="9">
        <f>'Sort for Registration'!G80</f>
        <v>0</v>
      </c>
      <c r="H33" s="9" t="str">
        <f>'Sort for Registration'!H81</f>
        <v> </v>
      </c>
      <c r="I33" s="8">
        <f>'Sort for Registration'!I81</f>
        <v>0</v>
      </c>
      <c r="J33" s="8">
        <f>'Sort for Registration'!J81</f>
        <v>0</v>
      </c>
      <c r="K33" s="8" t="str">
        <f>'Sort for Registration'!K81</f>
        <v> </v>
      </c>
      <c r="L33" s="8">
        <f>'Sort for Registration'!L81</f>
        <v>0</v>
      </c>
    </row>
    <row r="34" spans="1:12" ht="13.5">
      <c r="A34" s="8">
        <f>'Sort for Registration'!A82</f>
        <v>0</v>
      </c>
      <c r="B34" s="8">
        <f>'Sort for Registration'!B82</f>
        <v>0</v>
      </c>
      <c r="C34" s="8">
        <f>'Sort for Registration'!C82</f>
        <v>0</v>
      </c>
      <c r="D34" s="9">
        <f>'Sort for Registration'!D82</f>
        <v>0</v>
      </c>
      <c r="E34" s="8">
        <f>'Sort for Registration'!E82</f>
        <v>0</v>
      </c>
      <c r="F34" s="19">
        <f>'Sort for Registration'!F82</f>
        <v>0</v>
      </c>
      <c r="G34" s="9">
        <f>'Sort for Registration'!G81</f>
        <v>0</v>
      </c>
      <c r="H34" s="9" t="str">
        <f>'Sort for Registration'!H82</f>
        <v> </v>
      </c>
      <c r="I34" s="8">
        <f>'Sort for Registration'!I82</f>
        <v>0</v>
      </c>
      <c r="J34" s="8">
        <f>'Sort for Registration'!J82</f>
        <v>0</v>
      </c>
      <c r="K34" s="8" t="str">
        <f>'Sort for Registration'!K82</f>
        <v> </v>
      </c>
      <c r="L34" s="8">
        <f>'Sort for Registration'!L82</f>
        <v>0</v>
      </c>
    </row>
    <row r="35" spans="1:12" ht="13.5">
      <c r="A35" s="8">
        <f>'Sort for Registration'!A83</f>
        <v>0</v>
      </c>
      <c r="B35" s="8">
        <f>'Sort for Registration'!B83</f>
        <v>0</v>
      </c>
      <c r="C35" s="8">
        <f>'Sort for Registration'!C83</f>
        <v>0</v>
      </c>
      <c r="D35" s="9">
        <f>'Sort for Registration'!D83</f>
        <v>0</v>
      </c>
      <c r="E35" s="8">
        <f>'Sort for Registration'!E83</f>
        <v>0</v>
      </c>
      <c r="F35" s="19">
        <f>'Sort for Registration'!F83</f>
        <v>0</v>
      </c>
      <c r="G35" s="9">
        <f>'Sort for Registration'!G82</f>
        <v>0</v>
      </c>
      <c r="H35" s="9" t="str">
        <f>'Sort for Registration'!H83</f>
        <v> </v>
      </c>
      <c r="I35" s="8">
        <f>'Sort for Registration'!I83</f>
        <v>0</v>
      </c>
      <c r="J35" s="8">
        <f>'Sort for Registration'!J83</f>
        <v>0</v>
      </c>
      <c r="K35" s="8" t="str">
        <f>'Sort for Registration'!K83</f>
        <v> </v>
      </c>
      <c r="L35" s="8">
        <f>'Sort for Registration'!L83</f>
        <v>0</v>
      </c>
    </row>
    <row r="36" spans="1:12" ht="13.5">
      <c r="A36" s="8">
        <f>'Sort for Registration'!A84</f>
        <v>0</v>
      </c>
      <c r="B36" s="8">
        <f>'Sort for Registration'!B84</f>
        <v>0</v>
      </c>
      <c r="C36" s="8">
        <f>'Sort for Registration'!C84</f>
        <v>0</v>
      </c>
      <c r="D36" s="9">
        <f>'Sort for Registration'!D84</f>
        <v>0</v>
      </c>
      <c r="E36" s="8">
        <f>'Sort for Registration'!E84</f>
        <v>0</v>
      </c>
      <c r="F36" s="19">
        <f>'Sort for Registration'!F84</f>
        <v>0</v>
      </c>
      <c r="G36" s="9">
        <f>'Sort for Registration'!G83</f>
        <v>0</v>
      </c>
      <c r="H36" s="9" t="str">
        <f>'Sort for Registration'!H84</f>
        <v> </v>
      </c>
      <c r="I36" s="8">
        <f>'Sort for Registration'!I84</f>
        <v>0</v>
      </c>
      <c r="J36" s="8">
        <f>'Sort for Registration'!J84</f>
        <v>0</v>
      </c>
      <c r="K36" s="8" t="str">
        <f>'Sort for Registration'!K84</f>
        <v> </v>
      </c>
      <c r="L36" s="8">
        <f>'Sort for Registration'!L84</f>
        <v>0</v>
      </c>
    </row>
    <row r="37" spans="1:12" ht="13.5">
      <c r="A37" s="8">
        <f>'Sort for Registration'!A85</f>
        <v>0</v>
      </c>
      <c r="B37" s="8">
        <f>'Sort for Registration'!B85</f>
        <v>0</v>
      </c>
      <c r="C37" s="8">
        <f>'Sort for Registration'!C85</f>
        <v>0</v>
      </c>
      <c r="D37" s="9">
        <f>'Sort for Registration'!D85</f>
        <v>0</v>
      </c>
      <c r="E37" s="8">
        <f>'Sort for Registration'!E85</f>
        <v>0</v>
      </c>
      <c r="F37" s="19">
        <f>'Sort for Registration'!F85</f>
        <v>0</v>
      </c>
      <c r="G37" s="9">
        <f>'Sort for Registration'!G84</f>
        <v>0</v>
      </c>
      <c r="H37" s="9" t="str">
        <f>'Sort for Registration'!H85</f>
        <v> </v>
      </c>
      <c r="I37" s="8">
        <f>'Sort for Registration'!I85</f>
        <v>0</v>
      </c>
      <c r="J37" s="8">
        <f>'Sort for Registration'!J85</f>
        <v>0</v>
      </c>
      <c r="K37" s="8" t="str">
        <f>'Sort for Registration'!K85</f>
        <v> </v>
      </c>
      <c r="L37" s="8">
        <f>'Sort for Registration'!L85</f>
        <v>0</v>
      </c>
    </row>
    <row r="38" spans="1:12" ht="13.5">
      <c r="A38" s="8">
        <f>'Sort for Registration'!A86</f>
        <v>0</v>
      </c>
      <c r="B38" s="8">
        <f>'Sort for Registration'!B86</f>
        <v>0</v>
      </c>
      <c r="C38" s="8">
        <f>'Sort for Registration'!C86</f>
        <v>0</v>
      </c>
      <c r="D38" s="9">
        <f>'Sort for Registration'!D86</f>
        <v>0</v>
      </c>
      <c r="E38" s="8">
        <f>'Sort for Registration'!E86</f>
        <v>0</v>
      </c>
      <c r="F38" s="19">
        <f>'Sort for Registration'!F86</f>
        <v>0</v>
      </c>
      <c r="G38" s="9">
        <f>'Sort for Registration'!G85</f>
        <v>0</v>
      </c>
      <c r="H38" s="9" t="str">
        <f>'Sort for Registration'!H86</f>
        <v> </v>
      </c>
      <c r="I38" s="8">
        <f>'Sort for Registration'!I86</f>
        <v>0</v>
      </c>
      <c r="J38" s="8">
        <f>'Sort for Registration'!J86</f>
        <v>0</v>
      </c>
      <c r="K38" s="8" t="str">
        <f>'Sort for Registration'!K86</f>
        <v> </v>
      </c>
      <c r="L38" s="8">
        <f>'Sort for Registration'!L86</f>
        <v>0</v>
      </c>
    </row>
    <row r="39" spans="1:12" ht="13.5">
      <c r="A39" s="8">
        <f>'Sort for Registration'!A87</f>
        <v>0</v>
      </c>
      <c r="B39" s="8">
        <f>'Sort for Registration'!B87</f>
        <v>0</v>
      </c>
      <c r="C39" s="8">
        <f>'Sort for Registration'!C87</f>
        <v>0</v>
      </c>
      <c r="D39" s="9">
        <f>'Sort for Registration'!D87</f>
        <v>0</v>
      </c>
      <c r="E39" s="8">
        <f>'Sort for Registration'!E87</f>
        <v>0</v>
      </c>
      <c r="F39" s="19">
        <f>'Sort for Registration'!F87</f>
        <v>0</v>
      </c>
      <c r="G39" s="9">
        <f>'Sort for Registration'!G86</f>
        <v>0</v>
      </c>
      <c r="H39" s="9" t="str">
        <f>'Sort for Registration'!H87</f>
        <v> </v>
      </c>
      <c r="I39" s="8">
        <f>'Sort for Registration'!I87</f>
        <v>0</v>
      </c>
      <c r="J39" s="8">
        <f>'Sort for Registration'!J87</f>
        <v>0</v>
      </c>
      <c r="K39" s="8" t="str">
        <f>'Sort for Registration'!K87</f>
        <v> </v>
      </c>
      <c r="L39" s="8">
        <f>'Sort for Registration'!L87</f>
        <v>0</v>
      </c>
    </row>
    <row r="40" spans="1:12" ht="13.5">
      <c r="A40" s="8">
        <f>'Sort for Registration'!A88</f>
        <v>0</v>
      </c>
      <c r="B40" s="8">
        <f>'Sort for Registration'!B88</f>
        <v>0</v>
      </c>
      <c r="C40" s="8">
        <f>'Sort for Registration'!C88</f>
        <v>0</v>
      </c>
      <c r="D40" s="9">
        <f>'Sort for Registration'!D88</f>
        <v>0</v>
      </c>
      <c r="E40" s="8">
        <f>'Sort for Registration'!E88</f>
        <v>0</v>
      </c>
      <c r="F40" s="19">
        <f>'Sort for Registration'!F88</f>
        <v>0</v>
      </c>
      <c r="G40" s="9">
        <f>'Sort for Registration'!G87</f>
        <v>0</v>
      </c>
      <c r="H40" s="9" t="str">
        <f>'Sort for Registration'!H88</f>
        <v> </v>
      </c>
      <c r="I40" s="8">
        <f>'Sort for Registration'!I88</f>
        <v>0</v>
      </c>
      <c r="J40" s="8">
        <f>'Sort for Registration'!J88</f>
        <v>0</v>
      </c>
      <c r="K40" s="8" t="str">
        <f>'Sort for Registration'!K88</f>
        <v> </v>
      </c>
      <c r="L40" s="8">
        <f>'Sort for Registration'!L88</f>
        <v>0</v>
      </c>
    </row>
    <row r="41" spans="1:12" ht="13.5">
      <c r="A41" s="8">
        <f>'Sort for Registration'!A89</f>
        <v>0</v>
      </c>
      <c r="B41" s="8">
        <f>'Sort for Registration'!B89</f>
        <v>0</v>
      </c>
      <c r="C41" s="8">
        <f>'Sort for Registration'!C89</f>
        <v>0</v>
      </c>
      <c r="D41" s="9">
        <f>'Sort for Registration'!D89</f>
        <v>0</v>
      </c>
      <c r="E41" s="8">
        <f>'Sort for Registration'!E89</f>
        <v>0</v>
      </c>
      <c r="F41" s="19">
        <f>'Sort for Registration'!F89</f>
        <v>0</v>
      </c>
      <c r="G41" s="9">
        <f>'Sort for Registration'!G88</f>
        <v>0</v>
      </c>
      <c r="H41" s="9" t="str">
        <f>'Sort for Registration'!H89</f>
        <v> </v>
      </c>
      <c r="I41" s="8">
        <f>'Sort for Registration'!I89</f>
        <v>0</v>
      </c>
      <c r="J41" s="8">
        <f>'Sort for Registration'!J89</f>
        <v>0</v>
      </c>
      <c r="K41" s="8" t="str">
        <f>'Sort for Registration'!K89</f>
        <v> </v>
      </c>
      <c r="L41" s="8">
        <f>'Sort for Registration'!L89</f>
        <v>0</v>
      </c>
    </row>
    <row r="42" spans="1:12" ht="13.5">
      <c r="A42" s="8">
        <f>'Sort for Registration'!A90</f>
        <v>0</v>
      </c>
      <c r="B42" s="8">
        <f>'Sort for Registration'!B90</f>
        <v>0</v>
      </c>
      <c r="C42" s="8">
        <f>'Sort for Registration'!C90</f>
        <v>0</v>
      </c>
      <c r="D42" s="9">
        <f>'Sort for Registration'!D90</f>
        <v>0</v>
      </c>
      <c r="E42" s="8">
        <f>'Sort for Registration'!E90</f>
        <v>0</v>
      </c>
      <c r="F42" s="19">
        <f>'Sort for Registration'!F90</f>
        <v>0</v>
      </c>
      <c r="G42" s="9">
        <f>'Sort for Registration'!G89</f>
        <v>0</v>
      </c>
      <c r="H42" s="9" t="str">
        <f>'Sort for Registration'!H90</f>
        <v> </v>
      </c>
      <c r="I42" s="8">
        <f>'Sort for Registration'!I90</f>
        <v>0</v>
      </c>
      <c r="J42" s="8">
        <f>'Sort for Registration'!J90</f>
        <v>0</v>
      </c>
      <c r="K42" s="8" t="str">
        <f>'Sort for Registration'!K90</f>
        <v> </v>
      </c>
      <c r="L42" s="8">
        <f>'Sort for Registration'!L90</f>
        <v>0</v>
      </c>
    </row>
    <row r="43" spans="1:12" ht="13.5">
      <c r="A43" s="8">
        <f>'Sort for Registration'!A91</f>
        <v>0</v>
      </c>
      <c r="B43" s="8">
        <f>'Sort for Registration'!B91</f>
        <v>0</v>
      </c>
      <c r="C43" s="8">
        <f>'Sort for Registration'!C91</f>
        <v>0</v>
      </c>
      <c r="D43" s="9">
        <f>'Sort for Registration'!D91</f>
        <v>0</v>
      </c>
      <c r="E43" s="8">
        <f>'Sort for Registration'!E91</f>
        <v>0</v>
      </c>
      <c r="F43" s="19">
        <f>'Sort for Registration'!F91</f>
        <v>0</v>
      </c>
      <c r="G43" s="9">
        <f>'Sort for Registration'!G90</f>
        <v>0</v>
      </c>
      <c r="H43" s="9" t="str">
        <f>'Sort for Registration'!H91</f>
        <v> </v>
      </c>
      <c r="I43" s="8">
        <f>'Sort for Registration'!I91</f>
        <v>0</v>
      </c>
      <c r="J43" s="8">
        <f>'Sort for Registration'!J91</f>
        <v>0</v>
      </c>
      <c r="K43" s="8" t="str">
        <f>'Sort for Registration'!K91</f>
        <v> </v>
      </c>
      <c r="L43" s="8">
        <f>'Sort for Registration'!L91</f>
        <v>0</v>
      </c>
    </row>
    <row r="44" spans="1:12" ht="13.5">
      <c r="A44" s="8">
        <f>'Sort for Registration'!A92</f>
        <v>0</v>
      </c>
      <c r="B44" s="8">
        <f>'Sort for Registration'!B92</f>
        <v>0</v>
      </c>
      <c r="C44" s="8">
        <f>'Sort for Registration'!C92</f>
        <v>0</v>
      </c>
      <c r="D44" s="9">
        <f>'Sort for Registration'!D92</f>
        <v>0</v>
      </c>
      <c r="E44" s="8">
        <f>'Sort for Registration'!E92</f>
        <v>0</v>
      </c>
      <c r="F44" s="19">
        <f>'Sort for Registration'!F92</f>
        <v>0</v>
      </c>
      <c r="G44" s="9">
        <f>'Sort for Registration'!G91</f>
        <v>0</v>
      </c>
      <c r="H44" s="9" t="str">
        <f>'Sort for Registration'!H92</f>
        <v> </v>
      </c>
      <c r="I44" s="8">
        <f>'Sort for Registration'!I92</f>
        <v>0</v>
      </c>
      <c r="J44" s="8">
        <f>'Sort for Registration'!J92</f>
        <v>0</v>
      </c>
      <c r="K44" s="8" t="str">
        <f>'Sort for Registration'!K92</f>
        <v> </v>
      </c>
      <c r="L44" s="8">
        <f>'Sort for Registration'!L92</f>
        <v>0</v>
      </c>
    </row>
    <row r="45" spans="1:12" ht="13.5">
      <c r="A45" s="8">
        <f>'Sort for Registration'!A93</f>
        <v>0</v>
      </c>
      <c r="B45" s="8">
        <f>'Sort for Registration'!B93</f>
        <v>0</v>
      </c>
      <c r="C45" s="8">
        <f>'Sort for Registration'!C93</f>
        <v>0</v>
      </c>
      <c r="D45" s="9">
        <f>'Sort for Registration'!D93</f>
        <v>0</v>
      </c>
      <c r="E45" s="8">
        <f>'Sort for Registration'!E93</f>
        <v>0</v>
      </c>
      <c r="F45" s="19">
        <f>'Sort for Registration'!F93</f>
        <v>0</v>
      </c>
      <c r="G45" s="9">
        <f>'Sort for Registration'!G92</f>
        <v>0</v>
      </c>
      <c r="H45" s="9" t="str">
        <f>'Sort for Registration'!H93</f>
        <v> </v>
      </c>
      <c r="I45" s="8">
        <f>'Sort for Registration'!I93</f>
        <v>0</v>
      </c>
      <c r="J45" s="8">
        <f>'Sort for Registration'!J93</f>
        <v>0</v>
      </c>
      <c r="K45" s="8" t="str">
        <f>'Sort for Registration'!K93</f>
        <v> </v>
      </c>
      <c r="L45" s="8">
        <f>'Sort for Registration'!L93</f>
        <v>0</v>
      </c>
    </row>
    <row r="46" spans="1:12" ht="13.5">
      <c r="A46" s="8">
        <f>'Sort for Registration'!A94</f>
        <v>0</v>
      </c>
      <c r="B46" s="8">
        <f>'Sort for Registration'!B94</f>
        <v>0</v>
      </c>
      <c r="C46" s="8">
        <f>'Sort for Registration'!C94</f>
        <v>0</v>
      </c>
      <c r="D46" s="9">
        <f>'Sort for Registration'!D94</f>
        <v>0</v>
      </c>
      <c r="E46" s="8">
        <f>'Sort for Registration'!E94</f>
        <v>0</v>
      </c>
      <c r="F46" s="19">
        <f>'Sort for Registration'!F94</f>
        <v>0</v>
      </c>
      <c r="G46" s="9">
        <f>'Sort for Registration'!G93</f>
        <v>0</v>
      </c>
      <c r="H46" s="9" t="str">
        <f>'Sort for Registration'!H94</f>
        <v> </v>
      </c>
      <c r="I46" s="8">
        <f>'Sort for Registration'!I94</f>
        <v>0</v>
      </c>
      <c r="J46" s="8">
        <f>'Sort for Registration'!J94</f>
        <v>0</v>
      </c>
      <c r="K46" s="8" t="str">
        <f>'Sort for Registration'!K94</f>
        <v> </v>
      </c>
      <c r="L46" s="8">
        <f>'Sort for Registration'!L94</f>
        <v>0</v>
      </c>
    </row>
    <row r="47" spans="1:12" ht="13.5">
      <c r="A47" s="8">
        <f>'Sort for Registration'!A95</f>
        <v>0</v>
      </c>
      <c r="B47" s="8">
        <f>'Sort for Registration'!B95</f>
        <v>0</v>
      </c>
      <c r="C47" s="8">
        <f>'Sort for Registration'!C95</f>
        <v>0</v>
      </c>
      <c r="D47" s="9">
        <f>'Sort for Registration'!D95</f>
        <v>0</v>
      </c>
      <c r="E47" s="8">
        <f>'Sort for Registration'!E95</f>
        <v>0</v>
      </c>
      <c r="F47" s="19">
        <f>'Sort for Registration'!F95</f>
        <v>0</v>
      </c>
      <c r="G47" s="9">
        <f>'Sort for Registration'!G94</f>
        <v>0</v>
      </c>
      <c r="H47" s="9" t="str">
        <f>'Sort for Registration'!H95</f>
        <v> </v>
      </c>
      <c r="I47" s="8">
        <f>'Sort for Registration'!I95</f>
        <v>0</v>
      </c>
      <c r="J47" s="8">
        <f>'Sort for Registration'!J95</f>
        <v>0</v>
      </c>
      <c r="K47" s="8" t="str">
        <f>'Sort for Registration'!K95</f>
        <v> </v>
      </c>
      <c r="L47" s="8">
        <f>'Sort for Registration'!L95</f>
        <v>0</v>
      </c>
    </row>
    <row r="48" spans="1:12" ht="13.5">
      <c r="A48" s="8">
        <f>'Sort for Registration'!A96</f>
        <v>0</v>
      </c>
      <c r="B48" s="8">
        <f>'Sort for Registration'!B96</f>
        <v>0</v>
      </c>
      <c r="C48" s="8">
        <f>'Sort for Registration'!C96</f>
        <v>0</v>
      </c>
      <c r="D48" s="9">
        <f>'Sort for Registration'!D96</f>
        <v>0</v>
      </c>
      <c r="E48" s="8">
        <f>'Sort for Registration'!E96</f>
        <v>0</v>
      </c>
      <c r="F48" s="19">
        <f>'Sort for Registration'!F96</f>
        <v>0</v>
      </c>
      <c r="G48" s="9">
        <f>'Sort for Registration'!G95</f>
        <v>0</v>
      </c>
      <c r="H48" s="9" t="str">
        <f>'Sort for Registration'!H96</f>
        <v> </v>
      </c>
      <c r="I48" s="8">
        <f>'Sort for Registration'!I96</f>
        <v>0</v>
      </c>
      <c r="J48" s="8">
        <f>'Sort for Registration'!J96</f>
        <v>0</v>
      </c>
      <c r="K48" s="8" t="str">
        <f>'Sort for Registration'!K96</f>
        <v> </v>
      </c>
      <c r="L48" s="8">
        <f>'Sort for Registration'!L96</f>
        <v>0</v>
      </c>
    </row>
    <row r="49" spans="1:12" ht="13.5">
      <c r="A49" s="8">
        <f>'Sort for Registration'!A97</f>
        <v>0</v>
      </c>
      <c r="B49" s="8">
        <f>'Sort for Registration'!B97</f>
        <v>0</v>
      </c>
      <c r="C49" s="8">
        <f>'Sort for Registration'!C97</f>
        <v>0</v>
      </c>
      <c r="D49" s="9">
        <f>'Sort for Registration'!D97</f>
        <v>0</v>
      </c>
      <c r="E49" s="8">
        <f>'Sort for Registration'!E97</f>
        <v>0</v>
      </c>
      <c r="F49" s="19">
        <f>'Sort for Registration'!F97</f>
        <v>0</v>
      </c>
      <c r="G49" s="9">
        <f>'Sort for Registration'!G96</f>
        <v>0</v>
      </c>
      <c r="H49" s="9" t="str">
        <f>'Sort for Registration'!H97</f>
        <v> </v>
      </c>
      <c r="I49" s="8">
        <f>'Sort for Registration'!I97</f>
        <v>0</v>
      </c>
      <c r="J49" s="8">
        <f>'Sort for Registration'!J97</f>
        <v>0</v>
      </c>
      <c r="K49" s="8" t="str">
        <f>'Sort for Registration'!K97</f>
        <v> </v>
      </c>
      <c r="L49" s="8">
        <f>'Sort for Registration'!L97</f>
        <v>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</dc:creator>
  <cp:keywords/>
  <dc:description/>
  <cp:lastModifiedBy>Calgary Ladies Golf Association</cp:lastModifiedBy>
  <cp:lastPrinted>2016-06-29T13:09:13Z</cp:lastPrinted>
  <dcterms:created xsi:type="dcterms:W3CDTF">2011-08-31T15:15:55Z</dcterms:created>
  <dcterms:modified xsi:type="dcterms:W3CDTF">2016-10-22T03:17:13Z</dcterms:modified>
  <cp:category/>
  <cp:version/>
  <cp:contentType/>
  <cp:contentStatus/>
</cp:coreProperties>
</file>